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Jeugd" sheetId="1" r:id="rId1"/>
    <sheet name="2sp PO" sheetId="2" r:id="rId2"/>
    <sheet name="1sp PO" sheetId="3" r:id="rId3"/>
    <sheet name="1sp PA" sheetId="4" r:id="rId4"/>
    <sheet name="2sp PA" sheetId="5" r:id="rId5"/>
    <sheet name="4sp PO" sheetId="6" r:id="rId6"/>
    <sheet name="F 1sp PO" sheetId="7" r:id="rId7"/>
    <sheet name="F 1sp PA" sheetId="8" r:id="rId8"/>
    <sheet name="F 2sp PO" sheetId="9" r:id="rId9"/>
    <sheet name="F 4sp PO" sheetId="10" r:id="rId10"/>
    <sheet name="F 2sp PA" sheetId="11" r:id="rId11"/>
    <sheet name="4sp PA" sheetId="12" r:id="rId12"/>
  </sheets>
  <definedNames>
    <definedName name="_xlnm.Print_Area" localSheetId="0">'Jeugd'!$K$22</definedName>
    <definedName name="_xlnm.Print_Area" localSheetId="0">'Jeugd'!$K$22</definedName>
  </definedNames>
  <calcPr fullCalcOnLoad="1"/>
</workbook>
</file>

<file path=xl/sharedStrings.xml><?xml version="1.0" encoding="utf-8"?>
<sst xmlns="http://schemas.openxmlformats.org/spreadsheetml/2006/main" count="388" uniqueCount="119">
  <si>
    <t>Jeugd</t>
  </si>
  <si>
    <t>Eerste parcours</t>
  </si>
  <si>
    <t>Tweede parcours</t>
  </si>
  <si>
    <t>Gevallen ballen per hindernis</t>
  </si>
  <si>
    <t>strafsec.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</si>
  <si>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</si>
  <si>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</si>
  <si>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</si>
  <si>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(5 sec. per bal)</t>
  </si>
  <si>
    <t>in hindernis</t>
  </si>
  <si>
    <t>tijd</t>
  </si>
  <si>
    <t>totaal</t>
  </si>
  <si>
    <t>Naam</t>
  </si>
  <si>
    <t>div.</t>
  </si>
  <si>
    <t>sec.</t>
  </si>
  <si>
    <t>plaats</t>
  </si>
  <si>
    <t>Sofie Oussoren</t>
  </si>
  <si>
    <t>Kim de Groot</t>
  </si>
  <si>
    <t xml:space="preserve">Sietske Pieck </t>
  </si>
  <si>
    <t>Nick de Haas</t>
  </si>
  <si>
    <t>Jennifer de Haas</t>
  </si>
  <si>
    <t>Tweespan</t>
  </si>
  <si>
    <t>Pony</t>
  </si>
  <si>
    <t>Eline Geurs</t>
  </si>
  <si>
    <t>Maaike Kraay</t>
  </si>
  <si>
    <t>Gerben v.d. Berkt</t>
  </si>
  <si>
    <t>Wout Kok</t>
  </si>
  <si>
    <t>Suzanne Roman</t>
  </si>
  <si>
    <t>Nathalie v.d. Ende</t>
  </si>
  <si>
    <t>Lisa Brouwer</t>
  </si>
  <si>
    <t>Annette Nijenhuis</t>
  </si>
  <si>
    <t>John v. Dorresteijn</t>
  </si>
  <si>
    <t>Rebecca Koops</t>
  </si>
  <si>
    <t>Eveline Roseboom</t>
  </si>
  <si>
    <t>Ingrid v. Cleef</t>
  </si>
  <si>
    <t>Stefan v.d. Graaff</t>
  </si>
  <si>
    <t>Kim Oudshoorn</t>
  </si>
  <si>
    <t>Calvin v. Vogelpoel</t>
  </si>
  <si>
    <t>Cas Hendriks</t>
  </si>
  <si>
    <t>Cees Wijntjes</t>
  </si>
  <si>
    <t>Jelle Leliveld</t>
  </si>
  <si>
    <t>Dianne Legemaat</t>
  </si>
  <si>
    <t>Rowan Timmer</t>
  </si>
  <si>
    <t xml:space="preserve">Enkelspan </t>
  </si>
  <si>
    <t>Chantalle Boogaarts</t>
  </si>
  <si>
    <t>Johan de Hoop</t>
  </si>
  <si>
    <t>Chantal Vermerris</t>
  </si>
  <si>
    <t>Denise v.d. Brink</t>
  </si>
  <si>
    <t>Cindy Benschop</t>
  </si>
  <si>
    <t>Janneke den Hartog</t>
  </si>
  <si>
    <t>Astrid Weijts</t>
  </si>
  <si>
    <t>Bas Dijkstra</t>
  </si>
  <si>
    <t>Marit de Hoop</t>
  </si>
  <si>
    <t>Karen Kwint</t>
  </si>
  <si>
    <t>Kees v.d. Beek</t>
  </si>
  <si>
    <t>Marissa Schuiling</t>
  </si>
  <si>
    <t>Anna Barbara Kosterman</t>
  </si>
  <si>
    <t>Sandra de Ronde</t>
  </si>
  <si>
    <t>Jacky Scheer</t>
  </si>
  <si>
    <t>Ries Brouwer</t>
  </si>
  <si>
    <t>Willemijn v. Bemmel</t>
  </si>
  <si>
    <t>el</t>
  </si>
  <si>
    <t>Paard</t>
  </si>
  <si>
    <t xml:space="preserve">Bas de Koning </t>
  </si>
  <si>
    <t>Pieter Karelse</t>
  </si>
  <si>
    <t>Milou Huisman</t>
  </si>
  <si>
    <t>Piet de Ronde</t>
  </si>
  <si>
    <t>Eva Koops</t>
  </si>
  <si>
    <t>Kees Koops</t>
  </si>
  <si>
    <t>Gert Vis v. Heemst</t>
  </si>
  <si>
    <t>Manon de Cock</t>
  </si>
  <si>
    <t>Ronald Tomassen</t>
  </si>
  <si>
    <t>Anniek Schuiling</t>
  </si>
  <si>
    <t>Alfons Kosterman</t>
  </si>
  <si>
    <t>Nico van Dijk</t>
  </si>
  <si>
    <t>Rosanne Niezing</t>
  </si>
  <si>
    <t>Petra de Graaf</t>
  </si>
  <si>
    <t>René van Beek</t>
  </si>
  <si>
    <t>Anton de Bruin</t>
  </si>
  <si>
    <t>Freek Prozee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</si>
  <si>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</si>
  <si>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</si>
  <si>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de1ste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</si>
  <si>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Jonas Corten</t>
  </si>
  <si>
    <t>Kees Rommens</t>
  </si>
  <si>
    <t>Johan v. Hooydonk</t>
  </si>
  <si>
    <t xml:space="preserve">Cees Meel </t>
  </si>
  <si>
    <t>Gert van den Hoek</t>
  </si>
  <si>
    <t>René Schuiling</t>
  </si>
  <si>
    <t xml:space="preserve">Bud de Gooijer </t>
  </si>
  <si>
    <t>Marjolein Waarlé</t>
  </si>
  <si>
    <t>Jan Toepoel</t>
  </si>
  <si>
    <t>Jarno de Boer</t>
  </si>
  <si>
    <t>Ewoud Boom</t>
  </si>
  <si>
    <t>Teun Zaaijer</t>
  </si>
  <si>
    <t>Mike van Wijk</t>
  </si>
  <si>
    <t>Anouska de Vries</t>
  </si>
  <si>
    <t>Vierspan</t>
  </si>
  <si>
    <t>Nick Weytjens</t>
  </si>
  <si>
    <t>Raymon Leliveld</t>
  </si>
  <si>
    <t>Kees Zwaan</t>
  </si>
  <si>
    <t>Rex Pannekoek</t>
  </si>
  <si>
    <t>EL</t>
  </si>
  <si>
    <t>FINALE ENKELSPAN PONY</t>
  </si>
  <si>
    <t>finale</t>
  </si>
  <si>
    <t>Nr.</t>
  </si>
  <si>
    <t>FINALE ENKELSPAN PAARD</t>
  </si>
  <si>
    <t>Gert Vis van Heemst</t>
  </si>
  <si>
    <t>Bas de Koning</t>
  </si>
  <si>
    <t>FINALE TWEESPAN PONY</t>
  </si>
  <si>
    <t>Gerben van de Berkt</t>
  </si>
  <si>
    <t>Nathalie van den Ende</t>
  </si>
  <si>
    <t>FINALE VIERSPAN PONY</t>
  </si>
  <si>
    <t>FINALE TWEESPAN PAARD</t>
  </si>
  <si>
    <t>Johan van Hooydonk</t>
  </si>
  <si>
    <t>Cees Meel</t>
  </si>
  <si>
    <t xml:space="preserve">Bruno Taverniers </t>
  </si>
  <si>
    <t>Huib Pater</t>
  </si>
  <si>
    <t>Nico Avezaath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</si>
</sst>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1" xfId="20" applyFont="1" applyBorder="1">
      <alignment/>
      <protection/>
    </xf>
    <xf numFmtId="164" fontId="3" fillId="0" borderId="2" xfId="20" applyFont="1" applyBorder="1" applyAlignment="1">
      <alignment horizontal="center"/>
      <protection/>
    </xf>
    <xf numFmtId="165" fontId="4" fillId="0" borderId="2" xfId="20" applyNumberFormat="1" applyFont="1" applyFill="1" applyBorder="1">
      <alignment/>
      <protection/>
    </xf>
    <xf numFmtId="164" fontId="1" fillId="0" borderId="3" xfId="20" applyFill="1" applyBorder="1">
      <alignment/>
      <protection/>
    </xf>
    <xf numFmtId="164" fontId="3" fillId="0" borderId="4" xfId="20" applyFont="1" applyBorder="1">
      <alignment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>
      <alignment/>
      <protection/>
    </xf>
    <xf numFmtId="165" fontId="4" fillId="0" borderId="5" xfId="20" applyNumberFormat="1" applyFont="1" applyFill="1" applyBorder="1">
      <alignment/>
      <protection/>
    </xf>
    <xf numFmtId="165" fontId="1" fillId="0" borderId="0" xfId="20" applyNumberFormat="1" applyBorder="1" applyAlignment="1">
      <alignment horizontal="center"/>
      <protection/>
    </xf>
    <xf numFmtId="165" fontId="1" fillId="0" borderId="5" xfId="20" applyNumberForma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1" fillId="0" borderId="7" xfId="20" applyFill="1" applyBorder="1">
      <alignment/>
      <protection/>
    </xf>
    <xf numFmtId="164" fontId="1" fillId="0" borderId="5" xfId="20" applyBorder="1">
      <alignment/>
      <protection/>
    </xf>
    <xf numFmtId="164" fontId="1" fillId="0" borderId="8" xfId="20" applyBorder="1">
      <alignment/>
      <protection/>
    </xf>
    <xf numFmtId="164" fontId="1" fillId="0" borderId="5" xfId="20" applyBorder="1" applyAlignment="1">
      <alignment horizontal="center"/>
      <protection/>
    </xf>
    <xf numFmtId="165" fontId="1" fillId="0" borderId="5" xfId="20" applyNumberFormat="1" applyBorder="1">
      <alignment/>
      <protection/>
    </xf>
    <xf numFmtId="164" fontId="4" fillId="0" borderId="5" xfId="20" applyFont="1" applyBorder="1">
      <alignment/>
      <protection/>
    </xf>
    <xf numFmtId="164" fontId="4" fillId="0" borderId="8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4" fillId="0" borderId="6" xfId="20" applyFont="1" applyBorder="1" applyAlignment="1">
      <alignment horizontal="center"/>
      <protection/>
    </xf>
    <xf numFmtId="165" fontId="1" fillId="0" borderId="5" xfId="20" applyNumberFormat="1" applyBorder="1" applyAlignment="1">
      <alignment horizontal="center"/>
      <protection/>
    </xf>
    <xf numFmtId="165" fontId="4" fillId="0" borderId="5" xfId="20" applyNumberFormat="1" applyFont="1" applyBorder="1">
      <alignment/>
      <protection/>
    </xf>
    <xf numFmtId="165" fontId="4" fillId="0" borderId="5" xfId="20" applyNumberFormat="1" applyFont="1" applyBorder="1" applyAlignment="1">
      <alignment horizontal="center"/>
      <protection/>
    </xf>
    <xf numFmtId="164" fontId="4" fillId="0" borderId="9" xfId="20" applyFont="1" applyBorder="1">
      <alignment/>
      <protection/>
    </xf>
    <xf numFmtId="164" fontId="4" fillId="0" borderId="10" xfId="20" applyFont="1" applyBorder="1">
      <alignment/>
      <protection/>
    </xf>
    <xf numFmtId="164" fontId="4" fillId="0" borderId="11" xfId="20" applyFont="1" applyBorder="1">
      <alignment/>
      <protection/>
    </xf>
    <xf numFmtId="164" fontId="4" fillId="0" borderId="10" xfId="20" applyFont="1" applyFill="1" applyBorder="1">
      <alignment/>
      <protection/>
    </xf>
    <xf numFmtId="164" fontId="4" fillId="0" borderId="11" xfId="20" applyFont="1" applyFill="1" applyBorder="1">
      <alignment/>
      <protection/>
    </xf>
    <xf numFmtId="164" fontId="4" fillId="0" borderId="9" xfId="20" applyFont="1" applyBorder="1" applyAlignment="1">
      <alignment horizontal="center"/>
      <protection/>
    </xf>
    <xf numFmtId="165" fontId="4" fillId="0" borderId="9" xfId="20" applyNumberFormat="1" applyFont="1" applyBorder="1">
      <alignment/>
      <protection/>
    </xf>
    <xf numFmtId="165" fontId="4" fillId="0" borderId="9" xfId="20" applyNumberFormat="1" applyFont="1" applyFill="1" applyBorder="1">
      <alignment/>
      <protection/>
    </xf>
    <xf numFmtId="165" fontId="4" fillId="0" borderId="9" xfId="20" applyNumberFormat="1" applyFont="1" applyBorder="1" applyAlignment="1">
      <alignment horizontal="center"/>
      <protection/>
    </xf>
    <xf numFmtId="165" fontId="4" fillId="0" borderId="12" xfId="20" applyNumberFormat="1" applyFont="1" applyFill="1" applyBorder="1">
      <alignment/>
      <protection/>
    </xf>
    <xf numFmtId="164" fontId="4" fillId="0" borderId="13" xfId="20" applyFont="1" applyFill="1" applyBorder="1">
      <alignment/>
      <protection/>
    </xf>
    <xf numFmtId="164" fontId="6" fillId="0" borderId="14" xfId="20" applyNumberFormat="1" applyFont="1" applyBorder="1" applyAlignment="1">
      <alignment horizontal="left"/>
      <protection/>
    </xf>
    <xf numFmtId="164" fontId="4" fillId="0" borderId="14" xfId="20" applyFont="1" applyBorder="1">
      <alignment/>
      <protection/>
    </xf>
    <xf numFmtId="164" fontId="4" fillId="0" borderId="14" xfId="20" applyFont="1" applyBorder="1" applyAlignment="1">
      <alignment horizontal="center"/>
      <protection/>
    </xf>
    <xf numFmtId="165" fontId="4" fillId="0" borderId="14" xfId="20" applyNumberFormat="1" applyFont="1" applyBorder="1">
      <alignment/>
      <protection/>
    </xf>
    <xf numFmtId="165" fontId="4" fillId="2" borderId="14" xfId="20" applyNumberFormat="1" applyFont="1" applyFill="1" applyBorder="1">
      <alignment/>
      <protection/>
    </xf>
    <xf numFmtId="165" fontId="4" fillId="0" borderId="14" xfId="20" applyNumberFormat="1" applyFont="1" applyBorder="1" applyAlignment="1">
      <alignment horizontal="center"/>
      <protection/>
    </xf>
    <xf numFmtId="165" fontId="4" fillId="0" borderId="14" xfId="20" applyNumberFormat="1" applyFont="1" applyFill="1" applyBorder="1">
      <alignment/>
      <protection/>
    </xf>
    <xf numFmtId="164" fontId="3" fillId="0" borderId="14" xfId="20" applyFont="1" applyFill="1" applyBorder="1" applyAlignment="1">
      <alignment horizontal="center"/>
      <protection/>
    </xf>
    <xf numFmtId="164" fontId="4" fillId="0" borderId="14" xfId="20" applyFont="1" applyFill="1" applyBorder="1">
      <alignment/>
      <protection/>
    </xf>
    <xf numFmtId="164" fontId="4" fillId="0" borderId="14" xfId="20" applyFont="1" applyFill="1" applyBorder="1" applyAlignment="1">
      <alignment horizontal="center"/>
      <protection/>
    </xf>
    <xf numFmtId="165" fontId="4" fillId="0" borderId="14" xfId="20" applyNumberFormat="1" applyFont="1" applyFill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Fill="1" applyBorder="1">
      <alignment/>
      <protection/>
    </xf>
    <xf numFmtId="164" fontId="4" fillId="0" borderId="0" xfId="20" applyFont="1" applyFill="1" applyBorder="1" applyAlignment="1">
      <alignment horizontal="center"/>
      <protection/>
    </xf>
    <xf numFmtId="165" fontId="4" fillId="0" borderId="0" xfId="20" applyNumberFormat="1" applyFont="1" applyFill="1" applyBorder="1">
      <alignment/>
      <protection/>
    </xf>
    <xf numFmtId="165" fontId="4" fillId="0" borderId="0" xfId="20" applyNumberFormat="1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6" fillId="0" borderId="0" xfId="20" applyNumberFormat="1" applyFont="1" applyBorder="1" applyAlignment="1">
      <alignment horizontal="left"/>
      <protection/>
    </xf>
    <xf numFmtId="164" fontId="2" fillId="0" borderId="4" xfId="20" applyFont="1" applyBorder="1">
      <alignment/>
      <protection/>
    </xf>
    <xf numFmtId="164" fontId="6" fillId="2" borderId="14" xfId="20" applyNumberFormat="1" applyFont="1" applyFill="1" applyBorder="1" applyAlignment="1">
      <alignment horizontal="left"/>
      <protection/>
    </xf>
    <xf numFmtId="164" fontId="4" fillId="2" borderId="14" xfId="20" applyFont="1" applyFill="1" applyBorder="1">
      <alignment/>
      <protection/>
    </xf>
    <xf numFmtId="164" fontId="3" fillId="2" borderId="14" xfId="20" applyFont="1" applyFill="1" applyBorder="1" applyAlignment="1">
      <alignment horizontal="center"/>
      <protection/>
    </xf>
    <xf numFmtId="164" fontId="6" fillId="0" borderId="14" xfId="20" applyNumberFormat="1" applyFont="1" applyFill="1" applyBorder="1" applyAlignment="1">
      <alignment horizontal="left"/>
      <protection/>
    </xf>
    <xf numFmtId="164" fontId="6" fillId="3" borderId="14" xfId="20" applyNumberFormat="1" applyFont="1" applyFill="1" applyBorder="1" applyAlignment="1">
      <alignment horizontal="left"/>
      <protection/>
    </xf>
    <xf numFmtId="164" fontId="6" fillId="2" borderId="15" xfId="20" applyNumberFormat="1" applyFont="1" applyFill="1" applyBorder="1" applyAlignment="1">
      <alignment horizontal="left"/>
      <protection/>
    </xf>
    <xf numFmtId="164" fontId="4" fillId="2" borderId="14" xfId="20" applyFont="1" applyFill="1" applyBorder="1" applyAlignment="1">
      <alignment horizontal="center"/>
      <protection/>
    </xf>
    <xf numFmtId="164" fontId="6" fillId="0" borderId="15" xfId="20" applyNumberFormat="1" applyFont="1" applyBorder="1" applyAlignment="1">
      <alignment horizontal="left"/>
      <protection/>
    </xf>
    <xf numFmtId="164" fontId="6" fillId="0" borderId="15" xfId="20" applyNumberFormat="1" applyFont="1" applyFill="1" applyBorder="1" applyAlignment="1">
      <alignment horizontal="left" wrapText="1"/>
      <protection/>
    </xf>
    <xf numFmtId="164" fontId="6" fillId="0" borderId="15" xfId="20" applyNumberFormat="1" applyFont="1" applyFill="1" applyBorder="1" applyAlignment="1">
      <alignment horizontal="left"/>
      <protection/>
    </xf>
    <xf numFmtId="164" fontId="6" fillId="0" borderId="15" xfId="20" applyNumberFormat="1" applyFont="1" applyBorder="1" applyAlignment="1">
      <alignment horizontal="left" wrapText="1"/>
      <protection/>
    </xf>
    <xf numFmtId="164" fontId="7" fillId="0" borderId="5" xfId="20" applyFont="1" applyBorder="1">
      <alignment/>
      <protection/>
    </xf>
    <xf numFmtId="164" fontId="6" fillId="2" borderId="16" xfId="20" applyNumberFormat="1" applyFont="1" applyFill="1" applyBorder="1" applyAlignment="1">
      <alignment horizontal="left"/>
      <protection/>
    </xf>
    <xf numFmtId="164" fontId="4" fillId="2" borderId="17" xfId="20" applyFont="1" applyFill="1" applyBorder="1">
      <alignment/>
      <protection/>
    </xf>
    <xf numFmtId="164" fontId="6" fillId="0" borderId="16" xfId="20" applyNumberFormat="1" applyFont="1" applyBorder="1" applyAlignment="1">
      <alignment horizontal="left"/>
      <protection/>
    </xf>
    <xf numFmtId="164" fontId="4" fillId="0" borderId="17" xfId="20" applyFont="1" applyBorder="1">
      <alignment/>
      <protection/>
    </xf>
    <xf numFmtId="164" fontId="4" fillId="0" borderId="17" xfId="20" applyFont="1" applyFill="1" applyBorder="1">
      <alignment/>
      <protection/>
    </xf>
    <xf numFmtId="164" fontId="6" fillId="0" borderId="14" xfId="20" applyNumberFormat="1" applyFont="1" applyFill="1" applyBorder="1">
      <alignment/>
      <protection/>
    </xf>
    <xf numFmtId="164" fontId="4" fillId="0" borderId="18" xfId="20" applyFont="1" applyBorder="1">
      <alignment/>
      <protection/>
    </xf>
    <xf numFmtId="164" fontId="4" fillId="0" borderId="19" xfId="20" applyFont="1" applyBorder="1">
      <alignment/>
      <protection/>
    </xf>
    <xf numFmtId="165" fontId="4" fillId="0" borderId="19" xfId="20" applyNumberFormat="1" applyFont="1" applyBorder="1">
      <alignment/>
      <protection/>
    </xf>
    <xf numFmtId="165" fontId="4" fillId="2" borderId="19" xfId="20" applyNumberFormat="1" applyFont="1" applyFill="1" applyBorder="1">
      <alignment/>
      <protection/>
    </xf>
    <xf numFmtId="164" fontId="4" fillId="0" borderId="19" xfId="20" applyFont="1" applyFill="1" applyBorder="1">
      <alignment/>
      <protection/>
    </xf>
    <xf numFmtId="165" fontId="4" fillId="0" borderId="19" xfId="20" applyNumberFormat="1" applyFont="1" applyFill="1" applyBorder="1">
      <alignment/>
      <protection/>
    </xf>
    <xf numFmtId="164" fontId="3" fillId="0" borderId="1" xfId="20" applyFont="1" applyBorder="1">
      <alignment/>
      <protection/>
    </xf>
    <xf numFmtId="164" fontId="1" fillId="0" borderId="20" xfId="20" applyBorder="1">
      <alignment/>
      <protection/>
    </xf>
    <xf numFmtId="164" fontId="2" fillId="0" borderId="3" xfId="20" applyFont="1" applyBorder="1" applyAlignment="1">
      <alignment horizontal="center"/>
      <protection/>
    </xf>
    <xf numFmtId="164" fontId="3" fillId="0" borderId="21" xfId="20" applyFont="1" applyBorder="1">
      <alignment/>
      <protection/>
    </xf>
    <xf numFmtId="165" fontId="4" fillId="0" borderId="22" xfId="20" applyNumberFormat="1" applyFont="1" applyFill="1" applyBorder="1">
      <alignment/>
      <protection/>
    </xf>
    <xf numFmtId="164" fontId="1" fillId="0" borderId="21" xfId="20" applyBorder="1">
      <alignment/>
      <protection/>
    </xf>
    <xf numFmtId="164" fontId="4" fillId="0" borderId="21" xfId="20" applyFont="1" applyBorder="1">
      <alignment/>
      <protection/>
    </xf>
    <xf numFmtId="164" fontId="4" fillId="0" borderId="23" xfId="20" applyFont="1" applyBorder="1">
      <alignment/>
      <protection/>
    </xf>
    <xf numFmtId="165" fontId="4" fillId="0" borderId="24" xfId="20" applyNumberFormat="1" applyFont="1" applyFill="1" applyBorder="1">
      <alignment/>
      <protection/>
    </xf>
    <xf numFmtId="164" fontId="4" fillId="3" borderId="25" xfId="20" applyFont="1" applyFill="1" applyBorder="1" applyAlignment="1">
      <alignment horizontal="center"/>
      <protection/>
    </xf>
    <xf numFmtId="164" fontId="4" fillId="3" borderId="26" xfId="20" applyFont="1" applyFill="1" applyBorder="1" applyAlignment="1">
      <alignment horizontal="center"/>
      <protection/>
    </xf>
    <xf numFmtId="164" fontId="4" fillId="3" borderId="27" xfId="20" applyFont="1" applyFill="1" applyBorder="1" applyAlignment="1">
      <alignment horizontal="center"/>
      <protection/>
    </xf>
    <xf numFmtId="164" fontId="4" fillId="0" borderId="27" xfId="20" applyFont="1" applyFill="1" applyBorder="1">
      <alignment/>
      <protection/>
    </xf>
    <xf numFmtId="164" fontId="4" fillId="0" borderId="27" xfId="20" applyFont="1" applyBorder="1">
      <alignment/>
      <protection/>
    </xf>
    <xf numFmtId="165" fontId="4" fillId="0" borderId="27" xfId="20" applyNumberFormat="1" applyFont="1" applyBorder="1">
      <alignment/>
      <protection/>
    </xf>
    <xf numFmtId="165" fontId="4" fillId="0" borderId="27" xfId="20" applyNumberFormat="1" applyFont="1" applyFill="1" applyBorder="1">
      <alignment/>
      <protection/>
    </xf>
    <xf numFmtId="164" fontId="4" fillId="3" borderId="0" xfId="20" applyFont="1" applyFill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6" fillId="0" borderId="0" xfId="20" applyNumberFormat="1" applyFont="1" applyFill="1" applyBorder="1" applyAlignment="1">
      <alignment horizontal="left" wrapText="1"/>
      <protection/>
    </xf>
    <xf numFmtId="164" fontId="6" fillId="0" borderId="0" xfId="20" applyNumberFormat="1" applyFont="1" applyFill="1" applyBorder="1" applyAlignment="1">
      <alignment horizontal="left"/>
      <protection/>
    </xf>
    <xf numFmtId="164" fontId="6" fillId="0" borderId="0" xfId="20" applyNumberFormat="1" applyFont="1" applyFill="1" applyBorder="1">
      <alignment/>
      <protection/>
    </xf>
    <xf numFmtId="164" fontId="6" fillId="0" borderId="15" xfId="20" applyNumberFormat="1" applyFont="1" applyBorder="1">
      <alignment/>
      <protection/>
    </xf>
    <xf numFmtId="164" fontId="6" fillId="0" borderId="28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zoomScale="130" zoomScaleNormal="130" workbookViewId="0" topLeftCell="A1">
      <selection activeCell="AX15" sqref="AX15"/>
    </sheetView>
  </sheetViews>
  <sheetFormatPr defaultColWidth="9.140625" defaultRowHeight="12.75"/>
  <cols>
    <col min="1" max="1" width="14.7109375" style="1" customWidth="1"/>
    <col min="2" max="10" width="1.8515625" style="1" customWidth="1"/>
    <col min="11" max="11" width="2.7109375" style="1" customWidth="1"/>
    <col min="12" max="12" width="2.57421875" style="1" customWidth="1"/>
    <col min="13" max="14" width="2.421875" style="1" customWidth="1"/>
    <col min="15" max="15" width="2.57421875" style="1" customWidth="1"/>
    <col min="16" max="19" width="2.421875" style="1" customWidth="1"/>
    <col min="20" max="20" width="2.7109375" style="1" customWidth="1"/>
    <col min="21" max="21" width="2.57421875" style="1" customWidth="1"/>
    <col min="22" max="22" width="2.7109375" style="1" customWidth="1"/>
    <col min="23" max="23" width="3.421875" style="2" customWidth="1"/>
    <col min="24" max="24" width="5.57421875" style="1" customWidth="1"/>
    <col min="25" max="25" width="6.00390625" style="1" customWidth="1"/>
    <col min="26" max="34" width="1.8515625" style="1" customWidth="1"/>
    <col min="35" max="35" width="2.57421875" style="1" customWidth="1"/>
    <col min="36" max="36" width="2.421875" style="1" customWidth="1"/>
    <col min="37" max="37" width="2.7109375" style="1" customWidth="1"/>
    <col min="38" max="38" width="2.57421875" style="1" customWidth="1"/>
    <col min="39" max="40" width="2.421875" style="1" customWidth="1"/>
    <col min="41" max="43" width="2.7109375" style="1" customWidth="1"/>
    <col min="44" max="44" width="2.421875" style="1" customWidth="1"/>
    <col min="45" max="45" width="2.7109375" style="1" customWidth="1"/>
    <col min="46" max="46" width="2.8515625" style="1" customWidth="1"/>
    <col min="47" max="47" width="3.57421875" style="1" customWidth="1"/>
    <col min="48" max="48" width="6.00390625" style="2" customWidth="1"/>
    <col min="49" max="51" width="5.7109375" style="1" customWidth="1"/>
    <col min="52" max="16384" width="8.7109375" style="1" customWidth="1"/>
  </cols>
  <sheetData>
    <row r="1" spans="1:51" ht="12.75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2"/>
      <c r="AW2" s="13"/>
      <c r="AX2" s="14"/>
      <c r="AY2" s="15"/>
    </row>
    <row r="3" spans="1:51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2"/>
      <c r="AW3" s="13"/>
      <c r="AX3" s="14"/>
      <c r="AY3" s="15"/>
    </row>
    <row r="4" spans="1:51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8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2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5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2"/>
      <c r="AR5" s="23" t="s">
        <v>4</v>
      </c>
      <c r="AS5" s="23"/>
      <c r="AT5" s="23"/>
      <c r="AU5" s="23"/>
      <c r="AV5" s="24"/>
      <c r="AW5" s="11" t="s">
        <v>6</v>
      </c>
      <c r="AX5" s="14" t="s">
        <v>7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2"/>
      <c r="AR6" s="23" t="s">
        <v>9</v>
      </c>
      <c r="AS6" s="23"/>
      <c r="AT6" s="23"/>
      <c r="AU6" s="23"/>
      <c r="AV6" s="26" t="s">
        <v>10</v>
      </c>
      <c r="AW6" s="11" t="s">
        <v>11</v>
      </c>
      <c r="AX6" s="14" t="s">
        <v>11</v>
      </c>
      <c r="AY6" s="15"/>
    </row>
    <row r="7" spans="1:51" ht="12.75">
      <c r="A7" s="27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32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5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38" t="s">
        <v>16</v>
      </c>
      <c r="B8" s="39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>
        <v>1</v>
      </c>
      <c r="R8" s="39"/>
      <c r="S8" s="39">
        <v>1</v>
      </c>
      <c r="T8" s="39"/>
      <c r="U8" s="39"/>
      <c r="V8" s="39"/>
      <c r="W8" s="40"/>
      <c r="X8" s="41">
        <v>179.04</v>
      </c>
      <c r="Y8" s="42">
        <f>X8+(SUM(B8:S8)*5)+T8+U8+V8+W8</f>
        <v>194.04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>
        <v>1</v>
      </c>
      <c r="AP8" s="39"/>
      <c r="AQ8" s="39"/>
      <c r="AR8" s="39"/>
      <c r="AS8" s="39"/>
      <c r="AT8" s="39"/>
      <c r="AU8" s="39"/>
      <c r="AV8" s="43">
        <v>165.92</v>
      </c>
      <c r="AW8" s="42">
        <f>AV8+(SUM(Z8:AQ8)*5)+AR8+AS8+AT8+AU8</f>
        <v>170.92</v>
      </c>
      <c r="AX8" s="44">
        <f>SUM(AW8,Y8)</f>
        <v>364.96</v>
      </c>
      <c r="AY8" s="45">
        <v>1</v>
      </c>
    </row>
    <row r="9" spans="1:51" ht="12.75">
      <c r="A9" s="38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>
        <v>1</v>
      </c>
      <c r="L9" s="46">
        <v>1</v>
      </c>
      <c r="M9" s="46">
        <v>1</v>
      </c>
      <c r="N9" s="46"/>
      <c r="O9" s="39">
        <v>1</v>
      </c>
      <c r="P9" s="39"/>
      <c r="Q9" s="39">
        <v>1</v>
      </c>
      <c r="R9" s="39"/>
      <c r="S9" s="39"/>
      <c r="T9" s="46"/>
      <c r="U9" s="46"/>
      <c r="V9" s="46"/>
      <c r="W9" s="47"/>
      <c r="X9" s="44">
        <v>171.22</v>
      </c>
      <c r="Y9" s="42">
        <f>X9+(SUM(B9:S9)*5)+T9+U9+V9+W9</f>
        <v>196.22</v>
      </c>
      <c r="Z9" s="46"/>
      <c r="AA9" s="46"/>
      <c r="AB9" s="46"/>
      <c r="AC9" s="46"/>
      <c r="AD9" s="46">
        <v>1</v>
      </c>
      <c r="AE9" s="46"/>
      <c r="AF9" s="46">
        <v>1</v>
      </c>
      <c r="AG9" s="46"/>
      <c r="AH9" s="46"/>
      <c r="AI9" s="46"/>
      <c r="AJ9" s="46"/>
      <c r="AK9" s="46"/>
      <c r="AL9" s="46"/>
      <c r="AM9" s="39"/>
      <c r="AN9" s="39"/>
      <c r="AO9" s="39">
        <v>1</v>
      </c>
      <c r="AP9" s="39"/>
      <c r="AQ9" s="39"/>
      <c r="AR9" s="46">
        <v>20</v>
      </c>
      <c r="AS9" s="46"/>
      <c r="AT9" s="46"/>
      <c r="AU9" s="46"/>
      <c r="AV9" s="48">
        <v>168.72</v>
      </c>
      <c r="AW9" s="42">
        <f>AV9+(SUM(Z9:AQ9)*5)+AR9+AS9+AT9+AU9</f>
        <v>203.72</v>
      </c>
      <c r="AX9" s="44">
        <f>SUM(AW9,Y9)</f>
        <v>399.94</v>
      </c>
      <c r="AY9" s="45">
        <v>2</v>
      </c>
    </row>
    <row r="10" spans="1:51" ht="12.75">
      <c r="A10" s="38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1">
        <v>219.31</v>
      </c>
      <c r="Y10" s="42">
        <f>X10+(SUM(B10:S10)*5)+T10+U10+V10+W10</f>
        <v>219.31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39"/>
      <c r="AM10" s="39"/>
      <c r="AN10" s="39"/>
      <c r="AO10" s="39"/>
      <c r="AP10" s="39"/>
      <c r="AQ10" s="39"/>
      <c r="AR10" s="46"/>
      <c r="AS10" s="46"/>
      <c r="AT10" s="46"/>
      <c r="AU10" s="46"/>
      <c r="AV10" s="48">
        <v>192.11</v>
      </c>
      <c r="AW10" s="42">
        <f>AV10+(SUM(Z10:AQ10)*5)+AR10+AS10+AT10+AU10</f>
        <v>192.11</v>
      </c>
      <c r="AX10" s="44">
        <f>SUM(AW10,Y10)</f>
        <v>411.42</v>
      </c>
      <c r="AY10" s="45">
        <v>3</v>
      </c>
    </row>
    <row r="11" spans="1:51" ht="12.75">
      <c r="A11" s="38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1">
        <v>201.79</v>
      </c>
      <c r="Y11" s="42">
        <f>X11+(SUM(B11:S11)*5)+T11+U11+V11+W11</f>
        <v>201.79</v>
      </c>
      <c r="Z11" s="46"/>
      <c r="AA11" s="46">
        <v>1</v>
      </c>
      <c r="AB11" s="46"/>
      <c r="AC11" s="46"/>
      <c r="AD11" s="46"/>
      <c r="AE11" s="46"/>
      <c r="AF11" s="46"/>
      <c r="AG11" s="46">
        <v>1</v>
      </c>
      <c r="AH11" s="46"/>
      <c r="AI11" s="46"/>
      <c r="AJ11" s="46">
        <v>1</v>
      </c>
      <c r="AK11" s="46"/>
      <c r="AL11" s="39"/>
      <c r="AM11" s="39"/>
      <c r="AN11" s="39">
        <v>1</v>
      </c>
      <c r="AO11" s="39"/>
      <c r="AP11" s="39">
        <v>1</v>
      </c>
      <c r="AQ11" s="39"/>
      <c r="AR11" s="46"/>
      <c r="AS11" s="46"/>
      <c r="AT11" s="46"/>
      <c r="AU11" s="46">
        <v>30</v>
      </c>
      <c r="AV11" s="48">
        <v>200.82</v>
      </c>
      <c r="AW11" s="42">
        <f>AV11+(SUM(Z11:AQ11)*5)+AR11+AS11+AT11+AU11</f>
        <v>255.82</v>
      </c>
      <c r="AX11" s="44">
        <f>SUM(AW11,Y11)</f>
        <v>457.61</v>
      </c>
      <c r="AY11" s="45">
        <v>4</v>
      </c>
    </row>
    <row r="12" spans="1:51" ht="12.75">
      <c r="A12" s="38" t="s">
        <v>20</v>
      </c>
      <c r="B12" s="39"/>
      <c r="C12" s="39"/>
      <c r="D12" s="39"/>
      <c r="E12" s="39"/>
      <c r="F12" s="39"/>
      <c r="G12" s="39">
        <v>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1">
        <v>280.38</v>
      </c>
      <c r="Y12" s="42">
        <f>X12+(SUM(B12:S12)*5)+T12+U12+V12+W12</f>
        <v>285.38</v>
      </c>
      <c r="Z12" s="46"/>
      <c r="AA12" s="46"/>
      <c r="AB12" s="46"/>
      <c r="AC12" s="46"/>
      <c r="AD12" s="46"/>
      <c r="AE12" s="46"/>
      <c r="AF12" s="46"/>
      <c r="AG12" s="46">
        <v>1</v>
      </c>
      <c r="AH12" s="46"/>
      <c r="AI12" s="46"/>
      <c r="AJ12" s="46"/>
      <c r="AK12" s="46"/>
      <c r="AL12" s="39">
        <v>1</v>
      </c>
      <c r="AM12" s="39"/>
      <c r="AN12" s="39"/>
      <c r="AO12" s="39"/>
      <c r="AP12" s="39"/>
      <c r="AQ12" s="39"/>
      <c r="AR12" s="46"/>
      <c r="AS12" s="46"/>
      <c r="AT12" s="46"/>
      <c r="AU12" s="46"/>
      <c r="AV12" s="48">
        <v>205.58</v>
      </c>
      <c r="AW12" s="42">
        <f>AV12+(SUM(Z12:AQ12)*5)+AR12+AS12+AT12+AU12</f>
        <v>215.58</v>
      </c>
      <c r="AX12" s="44">
        <f>SUM(AW12,Y12)</f>
        <v>500.96000000000004</v>
      </c>
      <c r="AY12" s="45">
        <v>5</v>
      </c>
    </row>
    <row r="13" spans="1:52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53"/>
      <c r="Y13" s="53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0"/>
      <c r="AM13" s="50"/>
      <c r="AN13" s="50"/>
      <c r="AO13" s="51"/>
      <c r="AP13" s="51"/>
      <c r="AQ13" s="51"/>
      <c r="AR13" s="51"/>
      <c r="AS13" s="51"/>
      <c r="AT13" s="51"/>
      <c r="AU13" s="51"/>
      <c r="AV13" s="54"/>
      <c r="AW13" s="53"/>
      <c r="AX13" s="53"/>
      <c r="AY13" s="55"/>
      <c r="AZ13" s="56"/>
    </row>
    <row r="14" spans="1:52" ht="12.75">
      <c r="A14" s="57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53"/>
      <c r="Y14" s="53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4"/>
      <c r="AW14" s="53"/>
      <c r="AX14" s="53"/>
      <c r="AY14" s="55"/>
      <c r="AZ14" s="56"/>
    </row>
    <row r="15" spans="1:52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53"/>
      <c r="Y15" s="53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4"/>
      <c r="AW15" s="53"/>
      <c r="AX15" s="53"/>
      <c r="AY15" s="55"/>
      <c r="AZ15" s="56"/>
    </row>
    <row r="16" spans="1:5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3"/>
      <c r="Y16" s="53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4"/>
      <c r="AW16" s="53"/>
      <c r="AX16" s="53"/>
      <c r="AY16" s="55"/>
      <c r="AZ16" s="56"/>
    </row>
    <row r="17" spans="1:52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53"/>
      <c r="Y17" s="53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4"/>
      <c r="AW17" s="53"/>
      <c r="AX17" s="53"/>
      <c r="AY17" s="55"/>
      <c r="AZ17" s="56"/>
    </row>
    <row r="18" spans="1:52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53"/>
      <c r="Y18" s="53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4"/>
      <c r="AW18" s="53"/>
      <c r="AX18" s="53"/>
      <c r="AY18" s="55"/>
      <c r="AZ18" s="56"/>
    </row>
    <row r="19" spans="1:52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53"/>
      <c r="Y19" s="53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4"/>
      <c r="AW19" s="53"/>
      <c r="AX19" s="53"/>
      <c r="AY19" s="55"/>
      <c r="AZ19" s="56"/>
    </row>
    <row r="20" spans="1:52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53"/>
      <c r="Y20" s="53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4"/>
      <c r="AW20" s="53"/>
      <c r="AX20" s="53"/>
      <c r="AY20" s="55"/>
      <c r="AZ20" s="56"/>
    </row>
    <row r="21" spans="1:52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53"/>
      <c r="Y21" s="53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4"/>
      <c r="AW21" s="53"/>
      <c r="AX21" s="53"/>
      <c r="AY21" s="55"/>
      <c r="AZ21" s="56"/>
    </row>
    <row r="22" spans="1:52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53"/>
      <c r="Y22" s="53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4"/>
      <c r="AW22" s="53"/>
      <c r="AX22" s="53"/>
      <c r="AY22" s="55"/>
      <c r="AZ22" s="56"/>
    </row>
    <row r="23" spans="1:52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53"/>
      <c r="Y23" s="53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4"/>
      <c r="AW23" s="53"/>
      <c r="AX23" s="53"/>
      <c r="AY23" s="55"/>
      <c r="AZ23" s="56"/>
    </row>
    <row r="24" spans="1:52" ht="12.75">
      <c r="A24" s="51"/>
      <c r="B24" s="51"/>
      <c r="C24" s="51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53"/>
      <c r="Y24" s="53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1"/>
      <c r="AM24" s="51"/>
      <c r="AN24" s="51"/>
      <c r="AO24" s="52"/>
      <c r="AP24" s="52"/>
      <c r="AQ24" s="52"/>
      <c r="AR24" s="52"/>
      <c r="AS24" s="52"/>
      <c r="AT24" s="52"/>
      <c r="AU24" s="52"/>
      <c r="AV24" s="54"/>
      <c r="AW24" s="53"/>
      <c r="AX24" s="53"/>
      <c r="AY24" s="55"/>
      <c r="AZ24" s="56"/>
    </row>
    <row r="25" spans="1:52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/>
      <c r="X25" s="53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4"/>
      <c r="AW25" s="53"/>
      <c r="AX25" s="53"/>
      <c r="AY25" s="55"/>
      <c r="AZ25" s="56"/>
    </row>
    <row r="26" spans="1:52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53"/>
      <c r="Y26" s="53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4"/>
      <c r="AW26" s="53"/>
      <c r="AX26" s="53"/>
      <c r="AY26" s="55"/>
      <c r="AZ26" s="56"/>
    </row>
    <row r="27" spans="1:52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  <c r="X27" s="53"/>
      <c r="Y27" s="53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4"/>
      <c r="AW27" s="53"/>
      <c r="AX27" s="53"/>
      <c r="AY27" s="55"/>
      <c r="AZ27" s="56"/>
    </row>
    <row r="28" spans="1:52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53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4"/>
      <c r="AW28" s="53"/>
      <c r="AX28" s="53"/>
      <c r="AY28" s="55"/>
      <c r="AZ28" s="56"/>
    </row>
    <row r="29" spans="1:52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3"/>
      <c r="Y29" s="5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4"/>
      <c r="AW29" s="53"/>
      <c r="AX29" s="53"/>
      <c r="AY29" s="55"/>
      <c r="AZ29" s="56"/>
    </row>
    <row r="30" spans="1:52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3"/>
      <c r="Y30" s="5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4"/>
      <c r="AW30" s="53"/>
      <c r="AX30" s="53"/>
      <c r="AY30" s="55"/>
      <c r="AZ30" s="56"/>
    </row>
    <row r="31" spans="1:5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3"/>
      <c r="Y31" s="53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4"/>
      <c r="AW31" s="53"/>
      <c r="AX31" s="53"/>
      <c r="AY31" s="55"/>
      <c r="AZ31" s="56"/>
    </row>
    <row r="32" spans="1:5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53"/>
      <c r="Y32" s="53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4"/>
      <c r="AW32" s="53"/>
      <c r="AX32" s="53"/>
      <c r="AY32" s="55"/>
      <c r="AZ32" s="56"/>
    </row>
    <row r="33" spans="1:5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53"/>
      <c r="Y33" s="53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4"/>
      <c r="AW33" s="53"/>
      <c r="AX33" s="53"/>
      <c r="AY33" s="55"/>
      <c r="AZ33" s="56"/>
    </row>
    <row r="34" spans="1:5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3"/>
      <c r="Y34" s="53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4"/>
      <c r="AW34" s="53"/>
      <c r="AX34" s="53"/>
      <c r="AY34" s="55"/>
      <c r="AZ34" s="56"/>
    </row>
    <row r="35" spans="1:5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/>
      <c r="AM35" s="52"/>
      <c r="AN35" s="52"/>
      <c r="AO35" s="51"/>
      <c r="AP35" s="51"/>
      <c r="AQ35" s="51"/>
      <c r="AR35" s="51"/>
      <c r="AS35" s="51"/>
      <c r="AT35" s="51"/>
      <c r="AU35" s="51"/>
      <c r="AV35" s="54"/>
      <c r="AW35" s="53"/>
      <c r="AX35" s="53"/>
      <c r="AY35" s="55"/>
      <c r="AZ35" s="56"/>
    </row>
    <row r="36" spans="1:5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/>
      <c r="Y36" s="5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4"/>
      <c r="AW36" s="53"/>
      <c r="AX36" s="53"/>
      <c r="AY36" s="55"/>
      <c r="AZ36" s="56"/>
    </row>
    <row r="37" spans="1:5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53"/>
      <c r="Y37" s="5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4"/>
      <c r="AW37" s="53"/>
      <c r="AX37" s="53"/>
      <c r="AY37" s="55"/>
      <c r="AZ37" s="56"/>
    </row>
    <row r="38" spans="1:5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53"/>
      <c r="Y38" s="53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4"/>
      <c r="AW38" s="53"/>
      <c r="AX38" s="53"/>
      <c r="AY38" s="55"/>
      <c r="AZ38" s="56"/>
    </row>
  </sheetData>
  <sheetProtection selectLockedCells="1" selectUnlockedCells="1"/>
  <mergeCells count="10">
    <mergeCell ref="B1:Y1"/>
    <mergeCell ref="Z1:AW1"/>
    <mergeCell ref="B5:N5"/>
    <mergeCell ref="T5:W5"/>
    <mergeCell ref="Z5:AO5"/>
    <mergeCell ref="AR5:AU5"/>
    <mergeCell ref="B6:N6"/>
    <mergeCell ref="T6:W6"/>
    <mergeCell ref="Z6:AO6"/>
    <mergeCell ref="AR6:AU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zoomScale="200" zoomScaleNormal="200" workbookViewId="0" topLeftCell="A1">
      <selection activeCell="W12" sqref="W12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11" width="1.8515625" style="1" customWidth="1"/>
    <col min="12" max="19" width="2.7109375" style="1" customWidth="1"/>
    <col min="20" max="25" width="5.7109375" style="1" customWidth="1"/>
    <col min="26" max="26" width="1.8515625" style="1" customWidth="1"/>
    <col min="27" max="16384" width="8.7109375" style="1" customWidth="1"/>
  </cols>
  <sheetData>
    <row r="1" spans="1:25" ht="12.75">
      <c r="A1" s="83"/>
      <c r="B1" s="84"/>
      <c r="C1" s="85" t="s">
        <v>112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>
      <c r="A2" s="86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7"/>
    </row>
    <row r="3" spans="1:25" ht="12.75">
      <c r="A3" s="86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87"/>
    </row>
    <row r="4" spans="1:25" ht="12.75">
      <c r="A4" s="88"/>
      <c r="B4" s="16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87"/>
    </row>
    <row r="5" spans="1:25" ht="12.75">
      <c r="A5" s="89"/>
      <c r="B5" s="20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87" t="s">
        <v>104</v>
      </c>
    </row>
    <row r="6" spans="1:25" ht="12.75">
      <c r="A6" s="89"/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87" t="s">
        <v>11</v>
      </c>
    </row>
    <row r="7" spans="1:25" ht="12.75">
      <c r="A7" s="90" t="s">
        <v>105</v>
      </c>
      <c r="B7" s="27" t="s">
        <v>12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91" t="s">
        <v>14</v>
      </c>
    </row>
    <row r="8" spans="1:25" ht="12.75">
      <c r="A8" s="92">
        <v>1</v>
      </c>
      <c r="B8" s="46" t="s">
        <v>98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>
        <v>1</v>
      </c>
      <c r="N8" s="39">
        <v>1</v>
      </c>
      <c r="O8" s="39"/>
      <c r="P8" s="39"/>
      <c r="Q8" s="39"/>
      <c r="R8" s="39"/>
      <c r="S8" s="39"/>
      <c r="T8" s="39"/>
      <c r="U8" s="39"/>
      <c r="V8" s="39"/>
      <c r="W8" s="39"/>
      <c r="X8" s="41">
        <v>156.8</v>
      </c>
      <c r="Y8" s="44">
        <f>X8+(SUM(C8:S8)*5)+T8+U8+V8+W8</f>
        <v>166.8</v>
      </c>
    </row>
    <row r="9" spans="1:25" ht="12.75">
      <c r="A9" s="92">
        <v>2</v>
      </c>
      <c r="B9" s="46" t="s">
        <v>99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>
        <v>174.14</v>
      </c>
      <c r="Y9" s="44">
        <f>X9+(SUM(C9:S9)*5)+T9+U9+V9+W9</f>
        <v>174.14</v>
      </c>
    </row>
    <row r="10" spans="1:26" ht="12.75">
      <c r="A10" s="99"/>
      <c r="B10" s="5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96"/>
      <c r="O10" s="50"/>
      <c r="P10" s="50"/>
      <c r="Q10" s="50"/>
      <c r="R10" s="50"/>
      <c r="S10" s="50"/>
      <c r="T10" s="50"/>
      <c r="U10" s="50"/>
      <c r="V10" s="50"/>
      <c r="W10" s="50"/>
      <c r="X10" s="100"/>
      <c r="Y10" s="53"/>
      <c r="Z10" s="8"/>
    </row>
    <row r="11" spans="1:26" ht="12.75">
      <c r="A11" s="99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00"/>
      <c r="Y11" s="53"/>
      <c r="Z11" s="8"/>
    </row>
    <row r="12" spans="1:27" ht="12.75">
      <c r="A12" s="99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100"/>
      <c r="Y12" s="53"/>
      <c r="Z12" s="8"/>
      <c r="AA12" s="8"/>
    </row>
    <row r="13" spans="1:32" ht="12.75">
      <c r="A13" s="99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100"/>
      <c r="Y13" s="53"/>
      <c r="Z13" s="8"/>
      <c r="AA13" s="8"/>
      <c r="AB13" s="56"/>
      <c r="AC13" s="56"/>
      <c r="AD13" s="56"/>
      <c r="AE13" s="56"/>
      <c r="AF13" s="56"/>
    </row>
    <row r="14" spans="1:32" ht="12.75">
      <c r="A14" s="99"/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100"/>
      <c r="Y14" s="53"/>
      <c r="Z14" s="8"/>
      <c r="AA14" s="8"/>
      <c r="AB14" s="56"/>
      <c r="AC14" s="56"/>
      <c r="AD14" s="56"/>
      <c r="AE14" s="56"/>
      <c r="AF14" s="56"/>
    </row>
    <row r="15" spans="1:32" ht="12.75">
      <c r="A15" s="99"/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00"/>
      <c r="Y15" s="53"/>
      <c r="Z15" s="8"/>
      <c r="AA15" s="8"/>
      <c r="AB15" s="56"/>
      <c r="AC15" s="56"/>
      <c r="AD15" s="102"/>
      <c r="AE15" s="56"/>
      <c r="AF15" s="56"/>
    </row>
    <row r="16" spans="1:32" ht="12.75">
      <c r="A16" s="99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0"/>
      <c r="Y16" s="53"/>
      <c r="Z16" s="8"/>
      <c r="AA16" s="8"/>
      <c r="AB16" s="56"/>
      <c r="AC16" s="56"/>
      <c r="AD16" s="102"/>
      <c r="AE16" s="56"/>
      <c r="AF16" s="56"/>
    </row>
    <row r="17" spans="1:32" ht="12.75">
      <c r="A17" s="99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0"/>
      <c r="Y17" s="53"/>
      <c r="Z17" s="8"/>
      <c r="AA17" s="8"/>
      <c r="AB17" s="56"/>
      <c r="AC17" s="56"/>
      <c r="AD17" s="102"/>
      <c r="AE17" s="56"/>
      <c r="AF17" s="56"/>
    </row>
    <row r="18" spans="1:32" ht="12.75">
      <c r="A18" s="99"/>
      <c r="B18" s="9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0"/>
      <c r="Y18" s="53"/>
      <c r="Z18" s="8"/>
      <c r="AB18" s="56"/>
      <c r="AC18" s="56"/>
      <c r="AD18" s="56"/>
      <c r="AE18" s="56"/>
      <c r="AF18" s="56"/>
    </row>
  </sheetData>
  <sheetProtection selectLockedCells="1" selectUnlockedCells="1"/>
  <mergeCells count="5">
    <mergeCell ref="C1:Y1"/>
    <mergeCell ref="C5:M5"/>
    <mergeCell ref="T5:W5"/>
    <mergeCell ref="C6:M6"/>
    <mergeCell ref="T6:W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1"/>
  <sheetViews>
    <sheetView zoomScale="200" zoomScaleNormal="200" workbookViewId="0" topLeftCell="A1">
      <selection activeCell="T9" sqref="T9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11" width="1.8515625" style="1" customWidth="1"/>
    <col min="12" max="19" width="2.7109375" style="1" customWidth="1"/>
    <col min="20" max="25" width="5.7109375" style="1" customWidth="1"/>
    <col min="26" max="26" width="1.8515625" style="1" customWidth="1"/>
    <col min="27" max="16384" width="8.7109375" style="1" customWidth="1"/>
  </cols>
  <sheetData>
    <row r="1" spans="1:25" ht="12.75">
      <c r="A1" s="83"/>
      <c r="B1" s="84"/>
      <c r="C1" s="85" t="s">
        <v>113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>
      <c r="A2" s="86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7"/>
    </row>
    <row r="3" spans="1:25" ht="12.75">
      <c r="A3" s="86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87"/>
    </row>
    <row r="4" spans="1:25" ht="12.75">
      <c r="A4" s="88"/>
      <c r="B4" s="16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87"/>
    </row>
    <row r="5" spans="1:25" ht="12.75">
      <c r="A5" s="89"/>
      <c r="B5" s="20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87" t="s">
        <v>104</v>
      </c>
    </row>
    <row r="6" spans="1:25" ht="12.75">
      <c r="A6" s="89"/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87" t="s">
        <v>11</v>
      </c>
    </row>
    <row r="7" spans="1:25" ht="12.75">
      <c r="A7" s="90" t="s">
        <v>105</v>
      </c>
      <c r="B7" s="27" t="s">
        <v>12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91" t="s">
        <v>14</v>
      </c>
    </row>
    <row r="8" spans="1:25" ht="12.75">
      <c r="A8" s="92">
        <v>1</v>
      </c>
      <c r="B8" s="46" t="s">
        <v>114</v>
      </c>
      <c r="C8" s="39"/>
      <c r="D8" s="39"/>
      <c r="E8" s="39"/>
      <c r="F8" s="39"/>
      <c r="G8" s="39"/>
      <c r="H8" s="39">
        <v>1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>
        <v>146.98</v>
      </c>
      <c r="Y8" s="44">
        <f>X8+(SUM(C8:S8)*5)+T8+U8+V8+W8</f>
        <v>151.98</v>
      </c>
    </row>
    <row r="9" spans="1:25" ht="12.75">
      <c r="A9" s="92">
        <v>2</v>
      </c>
      <c r="B9" s="46" t="s">
        <v>83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>
        <v>153.41</v>
      </c>
      <c r="Y9" s="44">
        <f>X9+(SUM(C9:S9)*5)+T9+U9+V9+W9</f>
        <v>153.41</v>
      </c>
    </row>
    <row r="10" spans="1:25" ht="12.75">
      <c r="A10" s="92">
        <v>3</v>
      </c>
      <c r="B10" s="46" t="s">
        <v>87</v>
      </c>
      <c r="C10" s="39"/>
      <c r="D10" s="39"/>
      <c r="E10" s="39"/>
      <c r="F10" s="39"/>
      <c r="G10" s="39"/>
      <c r="H10" s="39">
        <v>1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1">
        <v>154.68</v>
      </c>
      <c r="Y10" s="44">
        <f>X10+(SUM(C10:S10)*5)+T10+U10+V10+W10</f>
        <v>159.68</v>
      </c>
    </row>
    <row r="11" spans="1:31" ht="12.75">
      <c r="A11" s="92">
        <v>4</v>
      </c>
      <c r="B11" s="46" t="s">
        <v>88</v>
      </c>
      <c r="C11" s="39"/>
      <c r="D11" s="39"/>
      <c r="E11" s="39"/>
      <c r="F11" s="39"/>
      <c r="G11" s="39"/>
      <c r="H11" s="39">
        <v>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>
        <v>156.84</v>
      </c>
      <c r="Y11" s="44">
        <f>X11+(SUM(C11:S11)*5)+T11+U11+V11+W11</f>
        <v>161.84</v>
      </c>
      <c r="AC11" s="56"/>
      <c r="AD11" s="56"/>
      <c r="AE11" s="56"/>
    </row>
    <row r="12" spans="1:31" ht="12.75">
      <c r="A12" s="92">
        <v>5</v>
      </c>
      <c r="B12" s="46" t="s">
        <v>84</v>
      </c>
      <c r="C12" s="39"/>
      <c r="D12" s="39"/>
      <c r="E12" s="39"/>
      <c r="F12" s="39"/>
      <c r="G12" s="39">
        <v>1</v>
      </c>
      <c r="H12" s="39"/>
      <c r="I12" s="39"/>
      <c r="J12" s="39">
        <v>1</v>
      </c>
      <c r="K12" s="39"/>
      <c r="L12" s="39"/>
      <c r="M12" s="39"/>
      <c r="N12" s="39"/>
      <c r="O12" s="39"/>
      <c r="P12" s="39"/>
      <c r="Q12" s="39"/>
      <c r="R12" s="39"/>
      <c r="S12" s="39">
        <v>1</v>
      </c>
      <c r="T12" s="39"/>
      <c r="U12" s="39"/>
      <c r="V12" s="39"/>
      <c r="W12" s="39"/>
      <c r="X12" s="41">
        <v>150.69</v>
      </c>
      <c r="Y12" s="44">
        <f>X12+(SUM(C12:S12)*5)+T12+U12+V12+W12</f>
        <v>165.69</v>
      </c>
      <c r="Z12" s="8"/>
      <c r="AA12" s="8"/>
      <c r="AC12" s="56"/>
      <c r="AD12" s="56"/>
      <c r="AE12" s="56"/>
    </row>
    <row r="13" spans="1:31" ht="12.75">
      <c r="A13" s="92">
        <v>6</v>
      </c>
      <c r="B13" s="46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v>1</v>
      </c>
      <c r="S13" s="39"/>
      <c r="T13" s="39"/>
      <c r="U13" s="39"/>
      <c r="V13" s="39">
        <v>40</v>
      </c>
      <c r="W13" s="39"/>
      <c r="X13" s="41">
        <v>168.82</v>
      </c>
      <c r="Y13" s="44">
        <f>X13+(SUM(C13:S13)*5)+T13+U13+V13+W13</f>
        <v>213.82</v>
      </c>
      <c r="Z13" s="8"/>
      <c r="AA13" s="8"/>
      <c r="AC13" s="56"/>
      <c r="AD13" s="56"/>
      <c r="AE13" s="56"/>
    </row>
    <row r="14" spans="1:31" ht="12.75">
      <c r="A14" s="99"/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100"/>
      <c r="Y14" s="53"/>
      <c r="Z14" s="8"/>
      <c r="AA14" s="8"/>
      <c r="AC14" s="102"/>
      <c r="AD14" s="56"/>
      <c r="AE14" s="56"/>
    </row>
    <row r="15" spans="1:31" ht="12.75">
      <c r="A15" s="99"/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00"/>
      <c r="Y15" s="53"/>
      <c r="Z15" s="8"/>
      <c r="AA15" s="8"/>
      <c r="AC15" s="102"/>
      <c r="AD15" s="56"/>
      <c r="AE15" s="56"/>
    </row>
    <row r="16" spans="1:31" ht="12.75">
      <c r="A16" s="99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0"/>
      <c r="Y16" s="53"/>
      <c r="Z16" s="8"/>
      <c r="AA16" s="8"/>
      <c r="AC16" s="102"/>
      <c r="AD16" s="56"/>
      <c r="AE16" s="56"/>
    </row>
    <row r="17" spans="1:31" ht="12.75">
      <c r="A17" s="99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0"/>
      <c r="Y17" s="53"/>
      <c r="Z17" s="8"/>
      <c r="AA17" s="8"/>
      <c r="AC17" s="102"/>
      <c r="AD17" s="56"/>
      <c r="AE17" s="56"/>
    </row>
    <row r="18" spans="1:31" ht="12.75">
      <c r="A18" s="99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0"/>
      <c r="Y18" s="53"/>
      <c r="Z18" s="8"/>
      <c r="AA18" s="8"/>
      <c r="AC18" s="102"/>
      <c r="AD18" s="56"/>
      <c r="AE18" s="56"/>
    </row>
    <row r="19" spans="1:31" ht="12.75">
      <c r="A19" s="99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00"/>
      <c r="Y19" s="53"/>
      <c r="Z19" s="8"/>
      <c r="AA19" s="8"/>
      <c r="AC19" s="56"/>
      <c r="AD19" s="56"/>
      <c r="AE19" s="56"/>
    </row>
    <row r="20" spans="1:27" ht="12.75">
      <c r="A20" s="99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00"/>
      <c r="Y20" s="53"/>
      <c r="Z20" s="8"/>
      <c r="AA20" s="8"/>
    </row>
    <row r="21" spans="1:26" ht="12.75">
      <c r="A21" s="99"/>
      <c r="B21" s="9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100"/>
      <c r="Y21" s="53"/>
      <c r="Z21" s="8"/>
    </row>
  </sheetData>
  <sheetProtection selectLockedCells="1" selectUnlockedCells="1"/>
  <mergeCells count="5">
    <mergeCell ref="C1:Y1"/>
    <mergeCell ref="C5:M5"/>
    <mergeCell ref="T5:W5"/>
    <mergeCell ref="C6:M6"/>
    <mergeCell ref="T6:W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7"/>
  <sheetViews>
    <sheetView workbookViewId="0" topLeftCell="A1">
      <selection activeCell="V15" sqref="V15"/>
    </sheetView>
  </sheetViews>
  <sheetFormatPr defaultColWidth="9.140625" defaultRowHeight="12.75"/>
  <cols>
    <col min="1" max="1" width="14.140625" style="1" customWidth="1"/>
    <col min="2" max="10" width="1.8515625" style="1" customWidth="1"/>
    <col min="11" max="11" width="2.7109375" style="1" customWidth="1"/>
    <col min="12" max="18" width="2.421875" style="1" customWidth="1"/>
    <col min="19" max="19" width="2.57421875" style="1" customWidth="1"/>
    <col min="20" max="20" width="2.7109375" style="1" customWidth="1"/>
    <col min="21" max="21" width="3.28125" style="1" customWidth="1"/>
    <col min="22" max="22" width="3.7109375" style="1" customWidth="1"/>
    <col min="23" max="23" width="5.421875" style="1" customWidth="1"/>
    <col min="24" max="24" width="6.140625" style="1" customWidth="1"/>
    <col min="25" max="33" width="1.8515625" style="1" customWidth="1"/>
    <col min="34" max="35" width="2.7109375" style="1" customWidth="1"/>
    <col min="36" max="42" width="2.57421875" style="1" customWidth="1"/>
    <col min="43" max="44" width="2.7109375" style="1" customWidth="1"/>
    <col min="45" max="45" width="3.8515625" style="1" customWidth="1"/>
    <col min="46" max="48" width="5.7109375" style="1" customWidth="1"/>
    <col min="49" max="49" width="4.57421875" style="1" customWidth="1"/>
    <col min="50" max="16384" width="8.7109375" style="1" customWidth="1"/>
  </cols>
  <sheetData>
    <row r="1" spans="1:49" ht="12.75">
      <c r="A1" s="3" t="s">
        <v>97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6"/>
    </row>
    <row r="2" spans="1:49" ht="12.75">
      <c r="A2" s="5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11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10"/>
      <c r="AU2" s="13"/>
      <c r="AV2" s="14"/>
      <c r="AW2" s="15"/>
    </row>
    <row r="3" spans="1:49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0"/>
      <c r="X3" s="11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0"/>
      <c r="AU3" s="13"/>
      <c r="AV3" s="14"/>
      <c r="AW3" s="15"/>
    </row>
    <row r="4" spans="1:49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6"/>
      <c r="W4" s="19"/>
      <c r="X4" s="1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10"/>
      <c r="AU4" s="13"/>
      <c r="AV4" s="14"/>
      <c r="AW4" s="15"/>
    </row>
    <row r="5" spans="1:49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3" t="s">
        <v>4</v>
      </c>
      <c r="T5" s="23"/>
      <c r="U5" s="23"/>
      <c r="V5" s="23"/>
      <c r="W5" s="19"/>
      <c r="X5" s="11" t="s">
        <v>5</v>
      </c>
      <c r="Y5" s="21" t="s">
        <v>3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  <c r="AM5" s="22"/>
      <c r="AN5" s="22"/>
      <c r="AO5" s="22"/>
      <c r="AP5" s="23" t="s">
        <v>4</v>
      </c>
      <c r="AQ5" s="23"/>
      <c r="AR5" s="23"/>
      <c r="AS5" s="23"/>
      <c r="AT5" s="19"/>
      <c r="AU5" s="11" t="s">
        <v>6</v>
      </c>
      <c r="AV5" s="14" t="s">
        <v>7</v>
      </c>
      <c r="AW5" s="15"/>
    </row>
    <row r="6" spans="1:49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3" t="s">
        <v>9</v>
      </c>
      <c r="T6" s="23"/>
      <c r="U6" s="23"/>
      <c r="V6" s="23"/>
      <c r="W6" s="25" t="s">
        <v>10</v>
      </c>
      <c r="X6" s="11" t="s">
        <v>11</v>
      </c>
      <c r="Y6" s="21" t="s">
        <v>8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2"/>
      <c r="AN6" s="22"/>
      <c r="AO6" s="22"/>
      <c r="AP6" s="23" t="s">
        <v>9</v>
      </c>
      <c r="AQ6" s="23"/>
      <c r="AR6" s="23"/>
      <c r="AS6" s="23"/>
      <c r="AT6" s="25" t="s">
        <v>10</v>
      </c>
      <c r="AU6" s="11" t="s">
        <v>11</v>
      </c>
      <c r="AV6" s="14" t="s">
        <v>11</v>
      </c>
      <c r="AW6" s="15"/>
    </row>
    <row r="7" spans="1:49" ht="12.75">
      <c r="A7" s="27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30">
        <v>6</v>
      </c>
      <c r="T7" s="31">
        <v>9</v>
      </c>
      <c r="U7" s="31">
        <v>15</v>
      </c>
      <c r="V7" s="27" t="s">
        <v>13</v>
      </c>
      <c r="W7" s="33" t="s">
        <v>14</v>
      </c>
      <c r="X7" s="34" t="s">
        <v>14</v>
      </c>
      <c r="Y7" s="28">
        <v>1</v>
      </c>
      <c r="Z7" s="29">
        <v>2</v>
      </c>
      <c r="AA7" s="29">
        <v>3</v>
      </c>
      <c r="AB7" s="29">
        <v>4</v>
      </c>
      <c r="AC7" s="29">
        <v>5</v>
      </c>
      <c r="AD7" s="29">
        <v>6</v>
      </c>
      <c r="AE7" s="29">
        <v>7</v>
      </c>
      <c r="AF7" s="29">
        <v>8</v>
      </c>
      <c r="AG7" s="29">
        <v>9</v>
      </c>
      <c r="AH7" s="29">
        <v>10</v>
      </c>
      <c r="AI7" s="29">
        <v>11</v>
      </c>
      <c r="AJ7" s="29">
        <v>12</v>
      </c>
      <c r="AK7" s="29">
        <v>13</v>
      </c>
      <c r="AL7" s="29">
        <v>14</v>
      </c>
      <c r="AM7" s="29">
        <v>15</v>
      </c>
      <c r="AN7" s="29">
        <v>16</v>
      </c>
      <c r="AO7" s="29">
        <v>17</v>
      </c>
      <c r="AP7" s="30">
        <v>6</v>
      </c>
      <c r="AQ7" s="31">
        <v>9</v>
      </c>
      <c r="AR7" s="31">
        <v>15</v>
      </c>
      <c r="AS7" s="27" t="s">
        <v>13</v>
      </c>
      <c r="AT7" s="33" t="s">
        <v>14</v>
      </c>
      <c r="AU7" s="34" t="s">
        <v>14</v>
      </c>
      <c r="AV7" s="36" t="s">
        <v>14</v>
      </c>
      <c r="AW7" s="37" t="s">
        <v>15</v>
      </c>
    </row>
    <row r="8" spans="1:49" ht="12.75">
      <c r="A8" s="104" t="s">
        <v>116</v>
      </c>
      <c r="B8" s="39"/>
      <c r="C8" s="39"/>
      <c r="D8" s="39"/>
      <c r="E8" s="39"/>
      <c r="F8" s="39">
        <v>1</v>
      </c>
      <c r="G8" s="39">
        <v>1</v>
      </c>
      <c r="H8" s="39"/>
      <c r="I8" s="39"/>
      <c r="J8" s="39"/>
      <c r="K8" s="39"/>
      <c r="L8" s="39"/>
      <c r="M8" s="39"/>
      <c r="N8" s="39"/>
      <c r="O8" s="39"/>
      <c r="P8" s="39">
        <v>1</v>
      </c>
      <c r="Q8" s="39">
        <v>1</v>
      </c>
      <c r="R8" s="39"/>
      <c r="S8" s="39"/>
      <c r="T8" s="39"/>
      <c r="U8" s="39"/>
      <c r="V8" s="39"/>
      <c r="W8" s="41">
        <v>194.82</v>
      </c>
      <c r="X8" s="42">
        <f>W8+(SUM(B8:R8)*5)+S8+T8+U8+V8</f>
        <v>214.82</v>
      </c>
      <c r="Y8" s="39"/>
      <c r="Z8" s="39"/>
      <c r="AA8" s="39"/>
      <c r="AB8" s="39"/>
      <c r="AC8" s="39">
        <v>1</v>
      </c>
      <c r="AD8" s="39"/>
      <c r="AE8" s="39"/>
      <c r="AF8" s="39"/>
      <c r="AG8" s="39"/>
      <c r="AH8" s="39"/>
      <c r="AI8" s="39"/>
      <c r="AJ8" s="39"/>
      <c r="AK8" s="39"/>
      <c r="AL8" s="39"/>
      <c r="AM8" s="39">
        <v>1</v>
      </c>
      <c r="AN8" s="39">
        <v>1</v>
      </c>
      <c r="AO8" s="39">
        <v>1</v>
      </c>
      <c r="AP8" s="39"/>
      <c r="AQ8" s="39"/>
      <c r="AR8" s="39"/>
      <c r="AS8" s="39"/>
      <c r="AT8" s="41">
        <v>177.6</v>
      </c>
      <c r="AU8" s="42">
        <f>AT8+(SUM(Y8:AO8)*5)+AP8+AQ8+AR8+AS8</f>
        <v>197.6</v>
      </c>
      <c r="AV8" s="44">
        <f>SUM(AU8,X8)</f>
        <v>412.41999999999996</v>
      </c>
      <c r="AW8" s="45">
        <v>1</v>
      </c>
    </row>
    <row r="9" spans="1:49" ht="12.75">
      <c r="A9" s="66" t="s">
        <v>117</v>
      </c>
      <c r="B9" s="39"/>
      <c r="C9" s="39">
        <v>1</v>
      </c>
      <c r="D9" s="39"/>
      <c r="E9" s="39"/>
      <c r="F9" s="39"/>
      <c r="G9" s="39">
        <v>2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1">
        <v>231.08</v>
      </c>
      <c r="X9" s="42">
        <f>W9+(SUM(B9:R9)*5)+S9+T9+U9+V9</f>
        <v>246.08</v>
      </c>
      <c r="Y9" s="46"/>
      <c r="Z9" s="46"/>
      <c r="AA9" s="46"/>
      <c r="AB9" s="46"/>
      <c r="AC9" s="46"/>
      <c r="AD9" s="46">
        <v>1</v>
      </c>
      <c r="AE9" s="46"/>
      <c r="AF9" s="46"/>
      <c r="AG9" s="46"/>
      <c r="AH9" s="46"/>
      <c r="AI9" s="46"/>
      <c r="AJ9" s="46"/>
      <c r="AK9" s="46"/>
      <c r="AL9" s="46"/>
      <c r="AM9" s="46">
        <v>2</v>
      </c>
      <c r="AN9" s="46"/>
      <c r="AO9" s="46">
        <v>1</v>
      </c>
      <c r="AP9" s="46"/>
      <c r="AQ9" s="46"/>
      <c r="AR9" s="46"/>
      <c r="AS9" s="46">
        <v>15</v>
      </c>
      <c r="AT9" s="44">
        <v>261.17</v>
      </c>
      <c r="AU9" s="42">
        <f>AT9+(SUM(Y9:AO9)*5)+AP9+AQ9+AR9+AS9</f>
        <v>296.17</v>
      </c>
      <c r="AV9" s="44">
        <f>SUM(AU9,X9)</f>
        <v>542.25</v>
      </c>
      <c r="AW9" s="45">
        <v>2</v>
      </c>
    </row>
    <row r="10" spans="1:49" ht="12.75">
      <c r="A10" s="105" t="s">
        <v>118</v>
      </c>
      <c r="B10" s="39">
        <v>1</v>
      </c>
      <c r="C10" s="39"/>
      <c r="D10" s="39"/>
      <c r="E10" s="39"/>
      <c r="F10" s="39"/>
      <c r="G10" s="39" t="s">
        <v>61</v>
      </c>
      <c r="H10" s="39"/>
      <c r="I10" s="39"/>
      <c r="J10" s="39"/>
      <c r="K10" s="39"/>
      <c r="L10" s="39"/>
      <c r="M10" s="39"/>
      <c r="N10" s="39"/>
      <c r="O10" s="39">
        <v>1</v>
      </c>
      <c r="P10" s="39"/>
      <c r="Q10" s="39"/>
      <c r="R10" s="39">
        <v>1</v>
      </c>
      <c r="S10" s="39"/>
      <c r="T10" s="39"/>
      <c r="U10" s="39"/>
      <c r="V10" s="39"/>
      <c r="W10" s="41"/>
      <c r="X10" s="42" t="s">
        <v>61</v>
      </c>
      <c r="Y10" s="39"/>
      <c r="Z10" s="39"/>
      <c r="AA10" s="39">
        <v>1</v>
      </c>
      <c r="AB10" s="39"/>
      <c r="AC10" s="39"/>
      <c r="AD10" s="39">
        <v>1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1</v>
      </c>
      <c r="AP10" s="39"/>
      <c r="AQ10" s="39"/>
      <c r="AR10" s="39"/>
      <c r="AS10" s="39"/>
      <c r="AT10" s="41">
        <v>224.24</v>
      </c>
      <c r="AU10" s="42">
        <f>AT10+(SUM(Y10:AO10)*5)+AP10+AQ10+AR10+AS10</f>
        <v>239.24</v>
      </c>
      <c r="AV10" s="44" t="s">
        <v>61</v>
      </c>
      <c r="AW10" s="45">
        <v>3</v>
      </c>
    </row>
    <row r="11" spans="1:49" ht="12.75">
      <c r="A11" s="5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00"/>
      <c r="X11" s="53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3"/>
      <c r="AU11" s="53"/>
      <c r="AV11" s="53"/>
      <c r="AW11" s="55"/>
    </row>
    <row r="12" spans="1:49" ht="15" customHeight="1">
      <c r="A12" s="5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00"/>
      <c r="X12" s="53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3"/>
      <c r="AU12" s="53"/>
      <c r="AV12" s="53"/>
      <c r="AW12" s="55"/>
    </row>
    <row r="13" spans="1:25" ht="12.7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3"/>
      <c r="W13" s="53"/>
      <c r="X13" s="56"/>
      <c r="Y13" s="56"/>
    </row>
    <row r="14" spans="1:25" ht="12.75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3"/>
      <c r="W14" s="53"/>
      <c r="X14" s="56"/>
      <c r="Y14" s="56"/>
    </row>
    <row r="15" spans="1:25" ht="12.75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3"/>
      <c r="W15" s="53"/>
      <c r="X15" s="56"/>
      <c r="Y15" s="56"/>
    </row>
    <row r="16" spans="1:25" ht="12.75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3"/>
      <c r="W16" s="53"/>
      <c r="X16" s="56"/>
      <c r="Y16" s="56"/>
    </row>
    <row r="17" spans="1:24" ht="12.75">
      <c r="A17" s="99"/>
      <c r="B17" s="9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00"/>
      <c r="W17" s="53"/>
      <c r="X17" s="8"/>
    </row>
  </sheetData>
  <sheetProtection selectLockedCells="1" selectUnlockedCells="1"/>
  <mergeCells count="10">
    <mergeCell ref="B1:X1"/>
    <mergeCell ref="Y1:AU1"/>
    <mergeCell ref="B5:N5"/>
    <mergeCell ref="S5:V5"/>
    <mergeCell ref="Y5:AK5"/>
    <mergeCell ref="AP5:AS5"/>
    <mergeCell ref="B6:N6"/>
    <mergeCell ref="S6:V6"/>
    <mergeCell ref="Y6:AK6"/>
    <mergeCell ref="AP6:A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"/>
  <sheetViews>
    <sheetView zoomScale="130" zoomScaleNormal="130" workbookViewId="0" topLeftCell="A6">
      <selection activeCell="BA19" sqref="BA19"/>
    </sheetView>
  </sheetViews>
  <sheetFormatPr defaultColWidth="9.140625" defaultRowHeight="12.75"/>
  <cols>
    <col min="1" max="1" width="14.421875" style="1" customWidth="1"/>
    <col min="2" max="10" width="1.8515625" style="1" customWidth="1"/>
    <col min="11" max="11" width="2.7109375" style="1" customWidth="1"/>
    <col min="12" max="19" width="2.421875" style="1" customWidth="1"/>
    <col min="20" max="20" width="2.57421875" style="1" customWidth="1"/>
    <col min="21" max="21" width="1.57421875" style="1" customWidth="1"/>
    <col min="22" max="23" width="2.28125" style="1" customWidth="1"/>
    <col min="24" max="24" width="6.421875" style="1" customWidth="1"/>
    <col min="25" max="25" width="7.140625" style="1" customWidth="1"/>
    <col min="26" max="34" width="1.8515625" style="1" customWidth="1"/>
    <col min="35" max="36" width="2.421875" style="1" customWidth="1"/>
    <col min="37" max="37" width="2.00390625" style="1" customWidth="1"/>
    <col min="38" max="39" width="2.140625" style="1" customWidth="1"/>
    <col min="40" max="40" width="2.00390625" style="1" customWidth="1"/>
    <col min="41" max="43" width="2.421875" style="1" customWidth="1"/>
    <col min="44" max="44" width="2.140625" style="1" customWidth="1"/>
    <col min="45" max="45" width="2.00390625" style="1" customWidth="1"/>
    <col min="46" max="46" width="2.140625" style="1" customWidth="1"/>
    <col min="47" max="47" width="1.7109375" style="1" customWidth="1"/>
    <col min="48" max="48" width="6.7109375" style="1" customWidth="1"/>
    <col min="49" max="49" width="7.57421875" style="1" customWidth="1"/>
    <col min="50" max="50" width="5.421875" style="1" customWidth="1"/>
    <col min="51" max="51" width="2.7109375" style="1" customWidth="1"/>
    <col min="52" max="16384" width="8.7109375" style="1" customWidth="1"/>
  </cols>
  <sheetData>
    <row r="1" spans="1:51" ht="12.75">
      <c r="A1" s="3" t="s">
        <v>21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5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0"/>
      <c r="AW2" s="13"/>
      <c r="AX2" s="14"/>
      <c r="AY2" s="15"/>
    </row>
    <row r="3" spans="1:51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3"/>
      <c r="AX3" s="14"/>
      <c r="AY3" s="15"/>
    </row>
    <row r="4" spans="1:51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5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3" t="s">
        <v>4</v>
      </c>
      <c r="AS5" s="23"/>
      <c r="AT5" s="23"/>
      <c r="AU5" s="23"/>
      <c r="AV5" s="19"/>
      <c r="AW5" s="11" t="s">
        <v>6</v>
      </c>
      <c r="AX5" s="14" t="s">
        <v>7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3" t="s">
        <v>9</v>
      </c>
      <c r="AS6" s="23"/>
      <c r="AT6" s="23"/>
      <c r="AU6" s="23"/>
      <c r="AV6" s="25" t="s">
        <v>10</v>
      </c>
      <c r="AW6" s="11" t="s">
        <v>11</v>
      </c>
      <c r="AX6" s="14" t="s">
        <v>11</v>
      </c>
      <c r="AY6" s="15"/>
    </row>
    <row r="7" spans="1:51" ht="12.75">
      <c r="A7" s="27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3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59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42">
        <v>156.43</v>
      </c>
      <c r="Y8" s="42">
        <f>X8+(SUM(B8:S8)*5)+T8+U8+V8+W8</f>
        <v>156.43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42">
        <v>157.87</v>
      </c>
      <c r="AW8" s="42">
        <f>AV8+(SUM(Z8:AQ8)*5)+AR8+AS8+AT8+AU8</f>
        <v>157.87</v>
      </c>
      <c r="AX8" s="42">
        <f>SUM(AW8,Y8)</f>
        <v>314.3</v>
      </c>
      <c r="AY8" s="61">
        <v>1</v>
      </c>
    </row>
    <row r="9" spans="1:51" ht="12.75">
      <c r="A9" s="59" t="s">
        <v>24</v>
      </c>
      <c r="B9" s="60"/>
      <c r="C9" s="60"/>
      <c r="D9" s="60"/>
      <c r="E9" s="60"/>
      <c r="F9" s="60">
        <v>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42">
        <v>165.46</v>
      </c>
      <c r="Y9" s="42">
        <f>X9+(SUM(B9:S9)*5)+T9+U9+V9+W9</f>
        <v>170.46</v>
      </c>
      <c r="Z9" s="60"/>
      <c r="AA9" s="60">
        <v>1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42">
        <v>157.33</v>
      </c>
      <c r="AW9" s="42">
        <f>AV9+(SUM(Z9:AQ9)*5)+AR9+AS9+AT9+AU9</f>
        <v>162.33</v>
      </c>
      <c r="AX9" s="42">
        <f>SUM(AW9,Y9)</f>
        <v>332.79</v>
      </c>
      <c r="AY9" s="61">
        <v>2</v>
      </c>
    </row>
    <row r="10" spans="1:51" ht="12.75">
      <c r="A10" s="59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42">
        <v>169.12</v>
      </c>
      <c r="Y10" s="42">
        <f>X10+(SUM(B10:S10)*5)+T10+U10+V10+W10</f>
        <v>169.12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42">
        <v>163.93</v>
      </c>
      <c r="AW10" s="42">
        <f>AV10+(SUM(Z10:AQ10)*5)+AR10+AS10+AT10+AU10</f>
        <v>163.93</v>
      </c>
      <c r="AX10" s="42">
        <f>SUM(AW10,Y10)</f>
        <v>333.05</v>
      </c>
      <c r="AY10" s="61">
        <v>3</v>
      </c>
    </row>
    <row r="11" spans="1:51" ht="12.75">
      <c r="A11" s="59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42">
        <v>163.74</v>
      </c>
      <c r="Y11" s="42">
        <f>X11+(SUM(B11:S11)*5)+T11+U11+V11+W11</f>
        <v>163.74</v>
      </c>
      <c r="Z11" s="60"/>
      <c r="AA11" s="60">
        <v>1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42">
        <v>164.73</v>
      </c>
      <c r="AW11" s="42">
        <f>AV11+(SUM(Z11:AQ11)*5)+AR11+AS11+AT11+AU11</f>
        <v>169.73</v>
      </c>
      <c r="AX11" s="42">
        <f>SUM(AW11,Y11)</f>
        <v>333.47</v>
      </c>
      <c r="AY11" s="61">
        <v>4</v>
      </c>
    </row>
    <row r="12" spans="1:51" ht="12.75">
      <c r="A12" s="59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42">
        <v>169.58</v>
      </c>
      <c r="Y12" s="42">
        <f>X12+(SUM(B12:S12)*5)+T12+U12+V12+W12</f>
        <v>169.58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42">
        <v>168.18</v>
      </c>
      <c r="AW12" s="42">
        <f>AV12+(SUM(Z12:AQ12)*5)+AR12+AS12+AT12+AU12</f>
        <v>168.18</v>
      </c>
      <c r="AX12" s="42">
        <f>SUM(AW12,Y12)</f>
        <v>337.76</v>
      </c>
      <c r="AY12" s="61">
        <v>5</v>
      </c>
    </row>
    <row r="13" spans="1:51" ht="12.75">
      <c r="A13" s="59" t="s">
        <v>28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42">
        <v>170.89</v>
      </c>
      <c r="Y13" s="42">
        <f>X13+(SUM(B13:S13)*5)+T13+U13+V13+W13</f>
        <v>170.89</v>
      </c>
      <c r="Z13" s="60"/>
      <c r="AA13" s="60"/>
      <c r="AB13" s="60"/>
      <c r="AC13" s="60"/>
      <c r="AD13" s="60">
        <v>1</v>
      </c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42">
        <v>162.22</v>
      </c>
      <c r="AW13" s="42">
        <f>AV13+(SUM(Z13:AQ13)*5)+AR13+AS13+AT13+AU13</f>
        <v>167.22</v>
      </c>
      <c r="AX13" s="42">
        <f>SUM(AW13,Y13)</f>
        <v>338.11</v>
      </c>
      <c r="AY13" s="61">
        <v>6</v>
      </c>
    </row>
    <row r="14" spans="1:51" ht="12.75">
      <c r="A14" s="59" t="s">
        <v>29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42">
        <v>170.55</v>
      </c>
      <c r="Y14" s="42">
        <f>X14+(SUM(B14:S14)*5)+T14+U14+V14+W14</f>
        <v>170.55</v>
      </c>
      <c r="Z14" s="60"/>
      <c r="AA14" s="60"/>
      <c r="AB14" s="60"/>
      <c r="AC14" s="60"/>
      <c r="AD14" s="60"/>
      <c r="AE14" s="60"/>
      <c r="AF14" s="60"/>
      <c r="AG14" s="60">
        <v>1</v>
      </c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42">
        <v>164.12</v>
      </c>
      <c r="AW14" s="42">
        <f>AV14+(SUM(Z14:AQ14)*5)+AR14+AS14+AT14+AU14</f>
        <v>169.12</v>
      </c>
      <c r="AX14" s="42">
        <f>SUM(AW14,Y14)</f>
        <v>339.67</v>
      </c>
      <c r="AY14" s="61">
        <v>7</v>
      </c>
    </row>
    <row r="15" spans="1:51" ht="12.75">
      <c r="A15" s="59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42">
        <v>171.3</v>
      </c>
      <c r="Y15" s="42">
        <f>X15+(SUM(B15:S15)*5)+T15+U15+V15+W15</f>
        <v>171.3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42">
        <v>168.47</v>
      </c>
      <c r="AW15" s="42">
        <f>AV15+(SUM(Z15:AQ15)*5)+AR15+AS15+AT15+AU15</f>
        <v>168.47</v>
      </c>
      <c r="AX15" s="42">
        <f>SUM(AW15,Y15)</f>
        <v>339.77</v>
      </c>
      <c r="AY15" s="61">
        <v>8</v>
      </c>
    </row>
    <row r="16" spans="1:51" ht="12.75">
      <c r="A16" s="38" t="s">
        <v>31</v>
      </c>
      <c r="B16" s="39"/>
      <c r="C16" s="39"/>
      <c r="D16" s="39"/>
      <c r="E16" s="39"/>
      <c r="F16" s="39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>
        <v>163.25</v>
      </c>
      <c r="Y16" s="42">
        <f>X16+(SUM(B16:S16)*5)+T16+U16+V16+W16</f>
        <v>168.25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1</v>
      </c>
      <c r="AR16" s="39"/>
      <c r="AS16" s="39"/>
      <c r="AT16" s="39"/>
      <c r="AU16" s="39"/>
      <c r="AV16" s="41">
        <v>169.7</v>
      </c>
      <c r="AW16" s="42">
        <f>AV16+(SUM(Z16:AQ16)*5)+AR16+AS16+AT16+AU16</f>
        <v>174.7</v>
      </c>
      <c r="AX16" s="44">
        <f>SUM(AW16,Y16)</f>
        <v>342.95</v>
      </c>
      <c r="AY16" s="45">
        <v>9</v>
      </c>
    </row>
    <row r="17" spans="1:51" ht="12.75">
      <c r="A17" s="6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>
        <v>1</v>
      </c>
      <c r="S17" s="46">
        <v>1</v>
      </c>
      <c r="T17" s="46"/>
      <c r="U17" s="46"/>
      <c r="V17" s="46"/>
      <c r="W17" s="46"/>
      <c r="X17" s="44">
        <v>172.36</v>
      </c>
      <c r="Y17" s="42">
        <f>X17+(SUM(B17:S17)*5)+T17+U17+V17+W17</f>
        <v>182.36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4">
        <v>166.34</v>
      </c>
      <c r="AW17" s="42">
        <f>AV17+(SUM(Z17:AQ17)*5)+AR17+AS17+AT17+AU17</f>
        <v>166.34</v>
      </c>
      <c r="AX17" s="44">
        <f>SUM(AW17,Y17)</f>
        <v>348.70000000000005</v>
      </c>
      <c r="AY17" s="45">
        <v>10</v>
      </c>
    </row>
    <row r="18" spans="1:51" ht="12.75">
      <c r="A18" s="38" t="s">
        <v>33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>
        <v>1</v>
      </c>
      <c r="N18" s="39"/>
      <c r="O18" s="39"/>
      <c r="P18" s="39">
        <v>1</v>
      </c>
      <c r="Q18" s="39"/>
      <c r="R18" s="39">
        <v>1</v>
      </c>
      <c r="S18" s="39"/>
      <c r="T18" s="39"/>
      <c r="U18" s="39"/>
      <c r="V18" s="39"/>
      <c r="W18" s="39"/>
      <c r="X18" s="41">
        <v>169.69</v>
      </c>
      <c r="Y18" s="42">
        <f>X18+(SUM(B18:S18)*5)+T18+U18+V18+W18</f>
        <v>184.69</v>
      </c>
      <c r="Z18" s="46"/>
      <c r="AA18" s="46"/>
      <c r="AB18" s="46"/>
      <c r="AC18" s="46"/>
      <c r="AD18" s="46"/>
      <c r="AE18" s="46"/>
      <c r="AF18" s="46">
        <v>1</v>
      </c>
      <c r="AG18" s="46"/>
      <c r="AH18" s="46"/>
      <c r="AI18" s="46"/>
      <c r="AJ18" s="46"/>
      <c r="AK18" s="46"/>
      <c r="AL18" s="46"/>
      <c r="AM18" s="39"/>
      <c r="AN18" s="39"/>
      <c r="AO18" s="39"/>
      <c r="AP18" s="39"/>
      <c r="AQ18" s="39"/>
      <c r="AR18" s="46"/>
      <c r="AS18" s="46"/>
      <c r="AT18" s="46"/>
      <c r="AU18" s="46"/>
      <c r="AV18" s="44">
        <v>160</v>
      </c>
      <c r="AW18" s="42">
        <f>AV18+(SUM(Z18:AQ18)*5)+AR18+AS18+AT18+AU18</f>
        <v>165</v>
      </c>
      <c r="AX18" s="44">
        <f>SUM(AW18,Y18)</f>
        <v>349.69</v>
      </c>
      <c r="AY18" s="45">
        <v>11</v>
      </c>
    </row>
    <row r="19" spans="1:51" ht="12.75">
      <c r="A19" s="38" t="s">
        <v>34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/>
      <c r="V19" s="39"/>
      <c r="W19" s="39"/>
      <c r="X19" s="41">
        <v>168.52</v>
      </c>
      <c r="Y19" s="42">
        <f>X19+(SUM(B19:S19)*5)+T19+U19+V19+W19</f>
        <v>173.52</v>
      </c>
      <c r="Z19" s="46"/>
      <c r="AA19" s="46"/>
      <c r="AB19" s="46"/>
      <c r="AC19" s="46"/>
      <c r="AD19" s="46"/>
      <c r="AE19" s="46">
        <v>1</v>
      </c>
      <c r="AF19" s="46"/>
      <c r="AG19" s="46"/>
      <c r="AH19" s="46"/>
      <c r="AI19" s="46"/>
      <c r="AJ19" s="46"/>
      <c r="AK19" s="46"/>
      <c r="AL19" s="46"/>
      <c r="AM19" s="39"/>
      <c r="AN19" s="39"/>
      <c r="AO19" s="39"/>
      <c r="AP19" s="39"/>
      <c r="AQ19" s="39"/>
      <c r="AR19" s="46"/>
      <c r="AS19" s="46"/>
      <c r="AT19" s="46"/>
      <c r="AU19" s="46"/>
      <c r="AV19" s="44">
        <v>172.47</v>
      </c>
      <c r="AW19" s="42">
        <f>AV19+(SUM(Z19:AQ19)*5)+AR19+AS19+AT19+AU19</f>
        <v>177.47</v>
      </c>
      <c r="AX19" s="44">
        <f>SUM(AW19,Y19)</f>
        <v>350.99</v>
      </c>
      <c r="AY19" s="45">
        <v>12</v>
      </c>
    </row>
    <row r="20" spans="1:51" ht="12.75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1">
        <v>175.61</v>
      </c>
      <c r="Y20" s="42">
        <f>X20+(SUM(B20:S20)*5)+T20+U20+V20+W20</f>
        <v>180.61</v>
      </c>
      <c r="Z20" s="46"/>
      <c r="AA20" s="46">
        <v>1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39"/>
      <c r="AN20" s="39"/>
      <c r="AO20" s="39">
        <v>1</v>
      </c>
      <c r="AP20" s="39"/>
      <c r="AQ20" s="39"/>
      <c r="AR20" s="46"/>
      <c r="AS20" s="46"/>
      <c r="AT20" s="46"/>
      <c r="AU20" s="46"/>
      <c r="AV20" s="44">
        <v>163.47</v>
      </c>
      <c r="AW20" s="42">
        <f>AV20+(SUM(Z20:AQ20)*5)+AR20+AS20+AT20+AU20</f>
        <v>173.47</v>
      </c>
      <c r="AX20" s="44">
        <f>SUM(AW20,Y20)</f>
        <v>354.08000000000004</v>
      </c>
      <c r="AY20" s="45">
        <v>13</v>
      </c>
    </row>
    <row r="21" spans="1:51" ht="12.75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>
        <v>1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1">
        <v>172.85</v>
      </c>
      <c r="Y21" s="42">
        <f>X21+(SUM(B21:S21)*5)+T21+U21+V21+W21</f>
        <v>177.85</v>
      </c>
      <c r="Z21" s="39"/>
      <c r="AA21" s="39"/>
      <c r="AB21" s="39"/>
      <c r="AC21" s="39"/>
      <c r="AD21" s="39"/>
      <c r="AE21" s="39"/>
      <c r="AF21" s="39">
        <v>1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1">
        <v>176.16</v>
      </c>
      <c r="AW21" s="42">
        <f>AV21+(SUM(Z21:AQ21)*5)+AR21+AS21+AT21+AU21</f>
        <v>181.16</v>
      </c>
      <c r="AX21" s="44">
        <f>SUM(AW21,Y21)</f>
        <v>359.01</v>
      </c>
      <c r="AY21" s="45">
        <v>14</v>
      </c>
    </row>
    <row r="22" spans="1:51" ht="12.75">
      <c r="A22" s="62" t="s">
        <v>37</v>
      </c>
      <c r="B22" s="46"/>
      <c r="C22" s="46"/>
      <c r="D22" s="46"/>
      <c r="E22" s="46"/>
      <c r="F22" s="46">
        <v>1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4">
        <v>174.55</v>
      </c>
      <c r="Y22" s="42">
        <f>X22+(SUM(B22:S22)*5)+T22+U22+V22+W22</f>
        <v>179.55</v>
      </c>
      <c r="Z22" s="46"/>
      <c r="AA22" s="46"/>
      <c r="AB22" s="46"/>
      <c r="AC22" s="46"/>
      <c r="AD22" s="46">
        <v>1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4">
        <v>178.43</v>
      </c>
      <c r="AW22" s="42">
        <f>AV22+(SUM(Z22:AQ22)*5)+AR22+AS22+AT22+AU22</f>
        <v>183.43</v>
      </c>
      <c r="AX22" s="44">
        <f>SUM(AW22,Y22)</f>
        <v>362.98</v>
      </c>
      <c r="AY22" s="45">
        <v>15</v>
      </c>
    </row>
    <row r="23" spans="1:51" ht="12.75">
      <c r="A23" s="38" t="s">
        <v>38</v>
      </c>
      <c r="B23" s="46"/>
      <c r="C23" s="46"/>
      <c r="D23" s="46"/>
      <c r="E23" s="46"/>
      <c r="F23" s="46">
        <v>1</v>
      </c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39">
        <v>1</v>
      </c>
      <c r="R23" s="39">
        <v>1</v>
      </c>
      <c r="S23" s="39">
        <v>1</v>
      </c>
      <c r="T23" s="46"/>
      <c r="U23" s="46"/>
      <c r="V23" s="46"/>
      <c r="W23" s="46"/>
      <c r="X23" s="44">
        <v>172.95</v>
      </c>
      <c r="Y23" s="42">
        <f>X23+(SUM(B23:S23)*5)+T23+U23+V23+W23</f>
        <v>192.95</v>
      </c>
      <c r="Z23" s="46"/>
      <c r="AA23" s="46"/>
      <c r="AB23" s="46"/>
      <c r="AC23" s="46"/>
      <c r="AD23" s="46"/>
      <c r="AE23" s="46"/>
      <c r="AF23" s="46">
        <v>1</v>
      </c>
      <c r="AG23" s="46"/>
      <c r="AH23" s="46"/>
      <c r="AI23" s="46"/>
      <c r="AJ23" s="46"/>
      <c r="AK23" s="46"/>
      <c r="AL23" s="46"/>
      <c r="AM23" s="39"/>
      <c r="AN23" s="39"/>
      <c r="AO23" s="39">
        <v>1</v>
      </c>
      <c r="AP23" s="39"/>
      <c r="AQ23" s="39"/>
      <c r="AR23" s="46"/>
      <c r="AS23" s="46"/>
      <c r="AT23" s="46"/>
      <c r="AU23" s="46"/>
      <c r="AV23" s="44">
        <v>171.16</v>
      </c>
      <c r="AW23" s="42">
        <f>AV23+(SUM(Z23:AQ23)*5)+AR23+AS23+AT23+AU23</f>
        <v>181.16</v>
      </c>
      <c r="AX23" s="44">
        <f>SUM(AW23,Y23)</f>
        <v>374.11</v>
      </c>
      <c r="AY23" s="45">
        <v>16</v>
      </c>
    </row>
    <row r="24" spans="1:51" ht="12.75">
      <c r="A24" s="38" t="s">
        <v>39</v>
      </c>
      <c r="B24" s="39"/>
      <c r="C24" s="39"/>
      <c r="D24" s="39"/>
      <c r="E24" s="39"/>
      <c r="F24" s="39"/>
      <c r="G24" s="39"/>
      <c r="H24" s="39"/>
      <c r="I24" s="39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1">
        <v>185.59</v>
      </c>
      <c r="Y24" s="42">
        <f>X24+(SUM(B24:S24)*5)+T24+U24+V24+W24</f>
        <v>190.59</v>
      </c>
      <c r="Z24" s="46"/>
      <c r="AA24" s="46">
        <v>1</v>
      </c>
      <c r="AB24" s="46"/>
      <c r="AC24" s="46">
        <v>1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39"/>
      <c r="AN24" s="39"/>
      <c r="AO24" s="39"/>
      <c r="AP24" s="39"/>
      <c r="AQ24" s="39">
        <v>1</v>
      </c>
      <c r="AR24" s="46"/>
      <c r="AS24" s="46"/>
      <c r="AT24" s="46"/>
      <c r="AU24" s="46">
        <v>5</v>
      </c>
      <c r="AV24" s="44">
        <v>169.62</v>
      </c>
      <c r="AW24" s="42">
        <f>AV24+(SUM(Z24:AQ24)*5)+AR24+AS24+AT24+AU24</f>
        <v>189.62</v>
      </c>
      <c r="AX24" s="44">
        <f>SUM(AW24,Y24)</f>
        <v>380.21000000000004</v>
      </c>
      <c r="AY24" s="45">
        <v>17</v>
      </c>
    </row>
    <row r="25" spans="1:52" ht="12.75">
      <c r="A25" s="38" t="s">
        <v>40</v>
      </c>
      <c r="B25" s="39"/>
      <c r="C25" s="39">
        <v>1</v>
      </c>
      <c r="D25" s="39"/>
      <c r="E25" s="39"/>
      <c r="F25" s="39"/>
      <c r="G25" s="39">
        <v>1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1">
        <v>185.87</v>
      </c>
      <c r="Y25" s="42">
        <f>X25+(SUM(B25:S25)*5)+T25+U25+V25+W25</f>
        <v>195.87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39"/>
      <c r="AN25" s="39"/>
      <c r="AO25" s="39"/>
      <c r="AP25" s="39"/>
      <c r="AQ25" s="39">
        <v>1</v>
      </c>
      <c r="AR25" s="46"/>
      <c r="AS25" s="46"/>
      <c r="AT25" s="46"/>
      <c r="AU25" s="46"/>
      <c r="AV25" s="44">
        <v>181.23</v>
      </c>
      <c r="AW25" s="42">
        <f>AV25+(SUM(Z25:AQ25)*5)+AR25+AS25+AT25+AU25</f>
        <v>186.23</v>
      </c>
      <c r="AX25" s="44">
        <f>SUM(AW25,Y25)</f>
        <v>382.1</v>
      </c>
      <c r="AY25" s="45">
        <v>18</v>
      </c>
      <c r="AZ25" s="56"/>
    </row>
    <row r="26" spans="1:52" ht="12.75">
      <c r="A26" s="62" t="s">
        <v>41</v>
      </c>
      <c r="B26" s="46"/>
      <c r="C26" s="46"/>
      <c r="D26" s="46"/>
      <c r="E26" s="46">
        <v>1</v>
      </c>
      <c r="F26" s="46"/>
      <c r="G26" s="46"/>
      <c r="H26" s="46"/>
      <c r="I26" s="46"/>
      <c r="J26" s="46"/>
      <c r="K26" s="46"/>
      <c r="L26" s="46">
        <v>1</v>
      </c>
      <c r="M26" s="46"/>
      <c r="N26" s="46"/>
      <c r="O26" s="46"/>
      <c r="P26" s="46"/>
      <c r="Q26" s="46"/>
      <c r="R26" s="46"/>
      <c r="S26" s="46">
        <v>1</v>
      </c>
      <c r="T26" s="46"/>
      <c r="U26" s="46"/>
      <c r="V26" s="46"/>
      <c r="W26" s="46"/>
      <c r="X26" s="44">
        <v>168.14</v>
      </c>
      <c r="Y26" s="42">
        <f>X26+(SUM(B26:S26)*5)+T26+U26+V26+W26</f>
        <v>183.14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>
        <v>1</v>
      </c>
      <c r="AP26" s="46"/>
      <c r="AQ26" s="46">
        <v>1</v>
      </c>
      <c r="AR26" s="46"/>
      <c r="AS26" s="46"/>
      <c r="AT26" s="46">
        <v>20</v>
      </c>
      <c r="AU26" s="46"/>
      <c r="AV26" s="44">
        <v>180.17</v>
      </c>
      <c r="AW26" s="42">
        <f>AV26+(SUM(Z26:AQ26)*5)+AR26+AS26+AT26+AU26</f>
        <v>210.17</v>
      </c>
      <c r="AX26" s="44">
        <f>SUM(AW26,Y26)</f>
        <v>393.30999999999995</v>
      </c>
      <c r="AY26" s="45">
        <v>19</v>
      </c>
      <c r="AZ26" s="56"/>
    </row>
    <row r="27" spans="1:52" ht="12.75">
      <c r="A27" s="63" t="s">
        <v>42</v>
      </c>
      <c r="B27" s="39"/>
      <c r="C27" s="39">
        <v>1</v>
      </c>
      <c r="D27" s="39"/>
      <c r="E27" s="39"/>
      <c r="F27" s="39">
        <v>1</v>
      </c>
      <c r="G27" s="39">
        <v>1</v>
      </c>
      <c r="H27" s="39"/>
      <c r="I27" s="39">
        <v>1</v>
      </c>
      <c r="J27" s="39"/>
      <c r="K27" s="39"/>
      <c r="L27" s="39"/>
      <c r="M27" s="39"/>
      <c r="N27" s="39">
        <v>1</v>
      </c>
      <c r="O27" s="39">
        <v>1</v>
      </c>
      <c r="P27" s="39"/>
      <c r="Q27" s="39"/>
      <c r="R27" s="39"/>
      <c r="S27" s="39"/>
      <c r="T27" s="39"/>
      <c r="U27" s="39"/>
      <c r="V27" s="39"/>
      <c r="W27" s="39">
        <v>30</v>
      </c>
      <c r="X27" s="41">
        <v>196.15</v>
      </c>
      <c r="Y27" s="42">
        <f>X27+(SUM(B27:S27)*5)+T27+U27+V27+W27</f>
        <v>256.15</v>
      </c>
      <c r="Z27" s="46"/>
      <c r="AA27" s="46"/>
      <c r="AB27" s="46"/>
      <c r="AC27" s="46"/>
      <c r="AD27" s="46"/>
      <c r="AE27" s="46"/>
      <c r="AF27" s="46"/>
      <c r="AG27" s="46">
        <v>1</v>
      </c>
      <c r="AH27" s="46"/>
      <c r="AI27" s="46"/>
      <c r="AJ27" s="46"/>
      <c r="AK27" s="46"/>
      <c r="AL27" s="46"/>
      <c r="AM27" s="39"/>
      <c r="AN27" s="39"/>
      <c r="AO27" s="39"/>
      <c r="AP27" s="39">
        <v>1</v>
      </c>
      <c r="AQ27" s="39">
        <v>1</v>
      </c>
      <c r="AR27" s="46"/>
      <c r="AS27" s="46"/>
      <c r="AT27" s="46"/>
      <c r="AU27" s="46"/>
      <c r="AV27" s="44">
        <v>178.73</v>
      </c>
      <c r="AW27" s="42">
        <f>AV27+(SUM(Z27:AQ27)*5)+AR27+AS27+AT27+AU27</f>
        <v>193.73</v>
      </c>
      <c r="AX27" s="44">
        <f>SUM(AW27,Y27)</f>
        <v>449.88</v>
      </c>
      <c r="AY27" s="45">
        <v>20</v>
      </c>
      <c r="AZ27" s="56"/>
    </row>
    <row r="28" spans="1:52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3"/>
      <c r="AW28" s="53"/>
      <c r="AX28" s="53"/>
      <c r="AY28" s="55"/>
      <c r="AZ28" s="56"/>
    </row>
    <row r="29" spans="1:52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/>
      <c r="Y29" s="5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3"/>
      <c r="AW29" s="53"/>
      <c r="AX29" s="53"/>
      <c r="AY29" s="55"/>
      <c r="AZ29" s="56"/>
    </row>
    <row r="30" spans="1:52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/>
      <c r="Y30" s="5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3"/>
      <c r="AW30" s="53"/>
      <c r="AX30" s="53"/>
      <c r="AY30" s="55"/>
      <c r="AZ30" s="56"/>
    </row>
    <row r="31" spans="1:5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/>
      <c r="Y31" s="53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3"/>
      <c r="AW31" s="53"/>
      <c r="AX31" s="53"/>
      <c r="AY31" s="55"/>
      <c r="AZ31" s="56"/>
    </row>
    <row r="32" spans="1:5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3"/>
      <c r="Y32" s="53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3"/>
      <c r="AW32" s="53"/>
      <c r="AX32" s="53"/>
      <c r="AY32" s="55"/>
      <c r="AZ32" s="56"/>
    </row>
    <row r="33" spans="1:5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3"/>
      <c r="Y33" s="53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3"/>
      <c r="AW33" s="53"/>
      <c r="AX33" s="53"/>
      <c r="AY33" s="55"/>
      <c r="AZ33" s="56"/>
    </row>
    <row r="34" spans="1:5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Y34" s="53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3"/>
      <c r="AW34" s="53"/>
      <c r="AX34" s="53"/>
      <c r="AY34" s="55"/>
      <c r="AZ34" s="56"/>
    </row>
    <row r="35" spans="1:5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3"/>
      <c r="AW35" s="53"/>
      <c r="AX35" s="53"/>
      <c r="AY35" s="55"/>
      <c r="AZ35" s="56"/>
    </row>
    <row r="36" spans="1:5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3"/>
      <c r="Y36" s="5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3"/>
      <c r="AW36" s="53"/>
      <c r="AX36" s="53"/>
      <c r="AY36" s="55"/>
      <c r="AZ36" s="56"/>
    </row>
    <row r="37" spans="1:5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3"/>
      <c r="Y37" s="5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3"/>
      <c r="AW37" s="53"/>
      <c r="AX37" s="53"/>
      <c r="AY37" s="55"/>
      <c r="AZ37" s="56"/>
    </row>
    <row r="38" spans="1:5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3"/>
      <c r="Y38" s="53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3"/>
      <c r="AW38" s="53"/>
      <c r="AX38" s="53"/>
      <c r="AY38" s="55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</sheetData>
  <sheetProtection selectLockedCells="1" selectUnlockedCells="1"/>
  <mergeCells count="10">
    <mergeCell ref="B1:Y1"/>
    <mergeCell ref="Z1:AW1"/>
    <mergeCell ref="B5:N5"/>
    <mergeCell ref="T5:W5"/>
    <mergeCell ref="Z5:AL5"/>
    <mergeCell ref="AR5:AU5"/>
    <mergeCell ref="B6:N6"/>
    <mergeCell ref="T6:W6"/>
    <mergeCell ref="Z6:AL6"/>
    <mergeCell ref="AR6:AU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8"/>
  <sheetViews>
    <sheetView tabSelected="1" workbookViewId="0" topLeftCell="A1">
      <selection activeCell="AR26" sqref="AR26"/>
    </sheetView>
  </sheetViews>
  <sheetFormatPr defaultColWidth="9.140625" defaultRowHeight="12.75"/>
  <cols>
    <col min="1" max="1" width="16.7109375" style="1" customWidth="1"/>
    <col min="2" max="10" width="1.8515625" style="1" customWidth="1"/>
    <col min="11" max="19" width="2.7109375" style="1" customWidth="1"/>
    <col min="20" max="24" width="5.7109375" style="1" customWidth="1"/>
    <col min="25" max="25" width="11.7109375" style="1" customWidth="1"/>
    <col min="26" max="34" width="1.8515625" style="1" customWidth="1"/>
    <col min="35" max="43" width="2.7109375" style="1" customWidth="1"/>
    <col min="44" max="51" width="5.7109375" style="1" customWidth="1"/>
    <col min="52" max="16384" width="8.7109375" style="1" customWidth="1"/>
  </cols>
  <sheetData>
    <row r="1" spans="1:51" ht="12.75">
      <c r="A1" s="3" t="s">
        <v>43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5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0"/>
      <c r="AW2" s="13"/>
      <c r="AX2" s="14"/>
      <c r="AY2" s="15"/>
    </row>
    <row r="3" spans="1:51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3"/>
      <c r="AX3" s="14"/>
      <c r="AY3" s="15"/>
    </row>
    <row r="4" spans="1:51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5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3" t="s">
        <v>4</v>
      </c>
      <c r="AS5" s="23"/>
      <c r="AT5" s="23"/>
      <c r="AU5" s="23"/>
      <c r="AV5" s="19"/>
      <c r="AW5" s="11" t="s">
        <v>6</v>
      </c>
      <c r="AX5" s="14" t="s">
        <v>7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3" t="s">
        <v>9</v>
      </c>
      <c r="AS6" s="23"/>
      <c r="AT6" s="23"/>
      <c r="AU6" s="23"/>
      <c r="AV6" s="25" t="s">
        <v>10</v>
      </c>
      <c r="AW6" s="11" t="s">
        <v>11</v>
      </c>
      <c r="AX6" s="14" t="s">
        <v>11</v>
      </c>
      <c r="AY6" s="15"/>
    </row>
    <row r="7" spans="1:51" ht="12.75">
      <c r="A7" s="27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3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64" t="s">
        <v>44</v>
      </c>
      <c r="B8" s="60"/>
      <c r="C8" s="60"/>
      <c r="D8" s="60"/>
      <c r="E8" s="60"/>
      <c r="F8" s="60"/>
      <c r="G8" s="60"/>
      <c r="H8" s="60">
        <v>1</v>
      </c>
      <c r="I8" s="60"/>
      <c r="J8" s="60"/>
      <c r="K8" s="60"/>
      <c r="L8" s="60"/>
      <c r="M8" s="60"/>
      <c r="N8" s="60"/>
      <c r="O8" s="60"/>
      <c r="P8" s="60"/>
      <c r="Q8" s="60"/>
      <c r="R8" s="60">
        <v>1</v>
      </c>
      <c r="S8" s="60"/>
      <c r="T8" s="60"/>
      <c r="U8" s="60"/>
      <c r="V8" s="60"/>
      <c r="W8" s="60"/>
      <c r="X8" s="42">
        <v>159.46</v>
      </c>
      <c r="Y8" s="42">
        <f>X8+(SUM(B8:S8)*5)+T8+U8+V8+W8</f>
        <v>169.46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42">
        <v>157.68</v>
      </c>
      <c r="AW8" s="42">
        <f>AV8+(SUM(Z8:AQ8)*5)+AR8+AS8+AT8+AU8</f>
        <v>157.68</v>
      </c>
      <c r="AX8" s="42">
        <f>SUM(AW8,Y8)</f>
        <v>327.14</v>
      </c>
      <c r="AY8" s="61">
        <v>1</v>
      </c>
    </row>
    <row r="9" spans="1:51" ht="12.75">
      <c r="A9" s="64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42">
        <v>164.48</v>
      </c>
      <c r="Y9" s="42">
        <f>X9+(SUM(B9:S9)*5)+T9+U9+V9+W9</f>
        <v>164.48</v>
      </c>
      <c r="Z9" s="60"/>
      <c r="AA9" s="60"/>
      <c r="AB9" s="60"/>
      <c r="AC9" s="60"/>
      <c r="AD9" s="60"/>
      <c r="AE9" s="60"/>
      <c r="AF9" s="60"/>
      <c r="AG9" s="60"/>
      <c r="AH9" s="60"/>
      <c r="AI9" s="60">
        <v>1</v>
      </c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5"/>
      <c r="AV9" s="42">
        <v>159.52</v>
      </c>
      <c r="AW9" s="42">
        <f>AV9+(SUM(Z9:AQ9)*5)+AR9+AS9+AT9+AU9</f>
        <v>164.52</v>
      </c>
      <c r="AX9" s="42">
        <f>SUM(AW9,Y9)</f>
        <v>329</v>
      </c>
      <c r="AY9" s="61">
        <v>2</v>
      </c>
    </row>
    <row r="10" spans="1:51" ht="12.75">
      <c r="A10" s="64" t="s">
        <v>46</v>
      </c>
      <c r="B10" s="60"/>
      <c r="C10" s="60"/>
      <c r="D10" s="60"/>
      <c r="E10" s="60"/>
      <c r="F10" s="60"/>
      <c r="G10" s="60">
        <v>1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42">
        <v>170.81</v>
      </c>
      <c r="Y10" s="42">
        <f>X10+(SUM(B10:S10)*5)+T10+U10+V10+W10</f>
        <v>175.81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42">
        <v>165.94</v>
      </c>
      <c r="AW10" s="42">
        <f>AV10+(SUM(Z10:AQ10)*5)+AR10+AS10+AT10+AU10</f>
        <v>165.94</v>
      </c>
      <c r="AX10" s="42">
        <f>SUM(AW10,Y10)</f>
        <v>341.75</v>
      </c>
      <c r="AY10" s="61">
        <v>3</v>
      </c>
    </row>
    <row r="11" spans="1:51" ht="12.75">
      <c r="A11" s="64" t="s">
        <v>47</v>
      </c>
      <c r="B11" s="60">
        <v>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42">
        <v>169.26</v>
      </c>
      <c r="Y11" s="42">
        <f>X11+(SUM(B11:S11)*5)+T11+U11+V11+W11</f>
        <v>174.26</v>
      </c>
      <c r="Z11" s="60"/>
      <c r="AA11" s="60"/>
      <c r="AB11" s="60">
        <v>1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42">
        <v>163.75</v>
      </c>
      <c r="AW11" s="42">
        <f>AV11+(SUM(Z11:AQ11)*5)+AR11+AS11+AT11+AU11</f>
        <v>168.75</v>
      </c>
      <c r="AX11" s="42">
        <f>SUM(AW11,Y11)</f>
        <v>343.01</v>
      </c>
      <c r="AY11" s="61">
        <v>4</v>
      </c>
    </row>
    <row r="12" spans="1:51" ht="12.75">
      <c r="A12" s="64" t="s">
        <v>48</v>
      </c>
      <c r="B12" s="60"/>
      <c r="C12" s="60"/>
      <c r="D12" s="60"/>
      <c r="E12" s="60"/>
      <c r="F12" s="60"/>
      <c r="G12" s="60">
        <v>1</v>
      </c>
      <c r="H12" s="60"/>
      <c r="I12" s="60"/>
      <c r="J12" s="60"/>
      <c r="K12" s="60"/>
      <c r="L12" s="60"/>
      <c r="M12" s="60"/>
      <c r="N12" s="60"/>
      <c r="O12" s="60"/>
      <c r="P12" s="60"/>
      <c r="Q12" s="60">
        <v>1</v>
      </c>
      <c r="R12" s="60"/>
      <c r="S12" s="60"/>
      <c r="T12" s="60"/>
      <c r="U12" s="60"/>
      <c r="V12" s="60"/>
      <c r="W12" s="60"/>
      <c r="X12" s="42">
        <v>171</v>
      </c>
      <c r="Y12" s="42">
        <f>X12+(SUM(B12:S12)*5)+T12+U12+V12+W12</f>
        <v>181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42">
        <v>166.57</v>
      </c>
      <c r="AW12" s="42">
        <f>AV12+(SUM(Z12:AQ12)*5)+AR12+AS12+AT12+AU12</f>
        <v>166.57</v>
      </c>
      <c r="AX12" s="42">
        <f>SUM(AW12,Y12)</f>
        <v>347.57</v>
      </c>
      <c r="AY12" s="61">
        <v>5</v>
      </c>
    </row>
    <row r="13" spans="1:51" ht="12.75">
      <c r="A13" s="64" t="s">
        <v>49</v>
      </c>
      <c r="B13" s="60"/>
      <c r="C13" s="60"/>
      <c r="D13" s="60"/>
      <c r="E13" s="60"/>
      <c r="F13" s="60"/>
      <c r="G13" s="60"/>
      <c r="H13" s="60"/>
      <c r="I13" s="60">
        <v>1</v>
      </c>
      <c r="J13" s="60"/>
      <c r="K13" s="60"/>
      <c r="L13" s="60">
        <v>1</v>
      </c>
      <c r="M13" s="60"/>
      <c r="N13" s="60"/>
      <c r="O13" s="60"/>
      <c r="P13" s="60">
        <v>1</v>
      </c>
      <c r="Q13" s="60"/>
      <c r="R13" s="60"/>
      <c r="S13" s="60"/>
      <c r="T13" s="60"/>
      <c r="U13" s="60"/>
      <c r="V13" s="60"/>
      <c r="W13" s="60"/>
      <c r="X13" s="42">
        <v>164.29</v>
      </c>
      <c r="Y13" s="42">
        <f>X13+(SUM(B13:S13)*5)+T13+U13+V13+W13</f>
        <v>179.29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>
        <v>1</v>
      </c>
      <c r="AO13" s="60"/>
      <c r="AP13" s="60"/>
      <c r="AQ13" s="60"/>
      <c r="AR13" s="60"/>
      <c r="AS13" s="60"/>
      <c r="AT13" s="60"/>
      <c r="AU13" s="60"/>
      <c r="AV13" s="42">
        <v>165.76</v>
      </c>
      <c r="AW13" s="42">
        <f>AV13+(SUM(Z13:AQ13)*5)+AR13+AS13+AT13+AU13</f>
        <v>170.76</v>
      </c>
      <c r="AX13" s="42">
        <f>SUM(AW13,Y13)</f>
        <v>350.04999999999995</v>
      </c>
      <c r="AY13" s="61">
        <v>6</v>
      </c>
    </row>
    <row r="14" spans="1:51" ht="12.75">
      <c r="A14" s="64" t="s">
        <v>50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42">
        <v>184.27</v>
      </c>
      <c r="Y14" s="42">
        <f>X14+(SUM(B14:S14)*5)+T14+U14+V14+W14</f>
        <v>184.27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>
        <v>1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42">
        <v>167.41</v>
      </c>
      <c r="AW14" s="42">
        <f>AV14+(SUM(Z14:AQ14)*5)+AR14+AS14+AT14+AU14</f>
        <v>172.41</v>
      </c>
      <c r="AX14" s="42">
        <f>SUM(AW14,Y14)</f>
        <v>356.68</v>
      </c>
      <c r="AY14" s="61">
        <v>7</v>
      </c>
    </row>
    <row r="15" spans="1:51" ht="12.75">
      <c r="A15" s="66" t="s">
        <v>51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1">
        <v>176.65</v>
      </c>
      <c r="Y15" s="42">
        <f>X15+(SUM(B15:S15)*5)+T15+U15+V15+W15</f>
        <v>176.65</v>
      </c>
      <c r="Z15" s="39">
        <v>1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6"/>
      <c r="AV15" s="44">
        <v>176.84</v>
      </c>
      <c r="AW15" s="42">
        <f>AV15+(SUM(Z15:AQ15)*5)+AR15+AS15+AT15+AU15</f>
        <v>181.84</v>
      </c>
      <c r="AX15" s="44">
        <f>SUM(AW15,Y15)</f>
        <v>358.49</v>
      </c>
      <c r="AY15" s="45">
        <v>8</v>
      </c>
    </row>
    <row r="16" spans="1:51" ht="12.75">
      <c r="A16" s="67" t="s">
        <v>52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4">
        <v>188.18</v>
      </c>
      <c r="Y16" s="42">
        <f>X16+(SUM(B16:S16)*5)+T16+U16+V16+W16</f>
        <v>188.18</v>
      </c>
      <c r="Z16" s="46"/>
      <c r="AA16" s="46"/>
      <c r="AB16" s="46"/>
      <c r="AC16" s="46"/>
      <c r="AD16" s="46">
        <v>1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4">
        <v>169.25</v>
      </c>
      <c r="AW16" s="42">
        <f>AV16+(SUM(Z16:AQ16)*5)+AR16+AS16+AT16+AU16</f>
        <v>174.25</v>
      </c>
      <c r="AX16" s="44">
        <f>SUM(AW16,Y16)</f>
        <v>362.43</v>
      </c>
      <c r="AY16" s="45">
        <v>9</v>
      </c>
    </row>
    <row r="17" spans="1:51" ht="12.75">
      <c r="A17" s="68" t="s">
        <v>53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>
        <v>1</v>
      </c>
      <c r="R17" s="46"/>
      <c r="S17" s="46"/>
      <c r="T17" s="46"/>
      <c r="U17" s="46"/>
      <c r="V17" s="46"/>
      <c r="W17" s="46"/>
      <c r="X17" s="44">
        <v>181.38</v>
      </c>
      <c r="Y17" s="42">
        <f>X17+(SUM(B17:S17)*5)+T17+U17+V17+W17</f>
        <v>186.38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4">
        <v>178.85</v>
      </c>
      <c r="AW17" s="42">
        <f>AV17+(SUM(Z17:AQ17)*5)+AR17+AS17+AT17+AU17</f>
        <v>178.85</v>
      </c>
      <c r="AX17" s="44">
        <f>SUM(AW17,Y17)</f>
        <v>365.23</v>
      </c>
      <c r="AY17" s="45">
        <v>10</v>
      </c>
    </row>
    <row r="18" spans="1:51" ht="12.75">
      <c r="A18" s="69" t="s">
        <v>54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1</v>
      </c>
      <c r="R18" s="39"/>
      <c r="S18" s="39"/>
      <c r="T18" s="39"/>
      <c r="U18" s="39"/>
      <c r="V18" s="39"/>
      <c r="W18" s="39"/>
      <c r="X18" s="41">
        <v>169.35</v>
      </c>
      <c r="Y18" s="42">
        <f>X18+(SUM(B18:S18)*5)+T18+U18+V18+W18</f>
        <v>174.35</v>
      </c>
      <c r="Z18" s="46"/>
      <c r="AA18" s="46"/>
      <c r="AB18" s="46"/>
      <c r="AC18" s="46"/>
      <c r="AD18" s="46"/>
      <c r="AE18" s="46">
        <v>2</v>
      </c>
      <c r="AF18" s="46"/>
      <c r="AG18" s="46">
        <v>1</v>
      </c>
      <c r="AH18" s="46"/>
      <c r="AI18" s="46"/>
      <c r="AJ18" s="46"/>
      <c r="AK18" s="46"/>
      <c r="AL18" s="46"/>
      <c r="AM18" s="39"/>
      <c r="AN18" s="39">
        <v>1</v>
      </c>
      <c r="AO18" s="39">
        <v>1</v>
      </c>
      <c r="AP18" s="39"/>
      <c r="AQ18" s="39"/>
      <c r="AR18" s="46"/>
      <c r="AS18" s="46"/>
      <c r="AT18" s="46"/>
      <c r="AU18" s="46"/>
      <c r="AV18" s="44">
        <v>166.25</v>
      </c>
      <c r="AW18" s="42">
        <f>AV18+(SUM(Z18:AQ18)*5)+AR18+AS18+AT18+AU18</f>
        <v>191.25</v>
      </c>
      <c r="AX18" s="44">
        <f>SUM(AW18,Y18)</f>
        <v>365.6</v>
      </c>
      <c r="AY18" s="45">
        <v>11</v>
      </c>
    </row>
    <row r="19" spans="1:51" ht="12.75">
      <c r="A19" s="66" t="s">
        <v>55</v>
      </c>
      <c r="B19" s="39">
        <v>1</v>
      </c>
      <c r="C19" s="39"/>
      <c r="D19" s="39"/>
      <c r="E19" s="39"/>
      <c r="F19" s="39">
        <v>1</v>
      </c>
      <c r="G19" s="39"/>
      <c r="H19" s="39"/>
      <c r="I19" s="39"/>
      <c r="J19" s="39"/>
      <c r="K19" s="39"/>
      <c r="L19" s="39"/>
      <c r="M19" s="39">
        <v>1</v>
      </c>
      <c r="N19" s="39">
        <v>1</v>
      </c>
      <c r="O19" s="39"/>
      <c r="P19" s="39"/>
      <c r="Q19" s="39">
        <v>1</v>
      </c>
      <c r="R19" s="39"/>
      <c r="S19" s="39"/>
      <c r="T19" s="39"/>
      <c r="U19" s="39"/>
      <c r="V19" s="39"/>
      <c r="W19" s="39"/>
      <c r="X19" s="41">
        <v>178.19</v>
      </c>
      <c r="Y19" s="42">
        <f>X19+(SUM(B19:S19)*5)+T19+U19+V19+W19</f>
        <v>203.19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>
        <v>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46"/>
      <c r="AV19" s="44">
        <v>168.66</v>
      </c>
      <c r="AW19" s="42">
        <f>AV19+(SUM(Z19:AQ19)*5)+AR19+AS19+AT19+AU19</f>
        <v>173.66</v>
      </c>
      <c r="AX19" s="44">
        <f>SUM(AW19,Y19)</f>
        <v>376.85</v>
      </c>
      <c r="AY19" s="45">
        <v>12</v>
      </c>
    </row>
    <row r="20" spans="1:51" ht="12.75">
      <c r="A20" s="68" t="s">
        <v>56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>
        <v>1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4">
        <v>188.47</v>
      </c>
      <c r="Y20" s="42">
        <f>X20+(SUM(B20:S20)*5)+T20+U20+V20+W20</f>
        <v>193.47</v>
      </c>
      <c r="Z20" s="46"/>
      <c r="AA20" s="46"/>
      <c r="AB20" s="46"/>
      <c r="AC20" s="46"/>
      <c r="AD20" s="46">
        <v>1</v>
      </c>
      <c r="AE20" s="46"/>
      <c r="AF20" s="46"/>
      <c r="AG20" s="46"/>
      <c r="AH20" s="46"/>
      <c r="AI20" s="46"/>
      <c r="AJ20" s="46"/>
      <c r="AK20" s="46">
        <v>1</v>
      </c>
      <c r="AL20" s="46"/>
      <c r="AM20" s="46"/>
      <c r="AN20" s="46"/>
      <c r="AO20" s="46">
        <v>1</v>
      </c>
      <c r="AP20" s="46"/>
      <c r="AQ20" s="46">
        <v>1</v>
      </c>
      <c r="AR20" s="46"/>
      <c r="AS20" s="46"/>
      <c r="AT20" s="46"/>
      <c r="AU20" s="46"/>
      <c r="AV20" s="44">
        <v>176.78</v>
      </c>
      <c r="AW20" s="42">
        <f>AV20+(SUM(Z20:AQ20)*5)+AR20+AS20+AT20+AU20</f>
        <v>196.78</v>
      </c>
      <c r="AX20" s="44">
        <f>SUM(AW20,Y20)</f>
        <v>390.25</v>
      </c>
      <c r="AY20" s="45">
        <v>13</v>
      </c>
    </row>
    <row r="21" spans="1:51" ht="12.75">
      <c r="A21" s="68" t="s">
        <v>57</v>
      </c>
      <c r="B21" s="46"/>
      <c r="C21" s="46"/>
      <c r="D21" s="46"/>
      <c r="E21" s="46"/>
      <c r="F21" s="46"/>
      <c r="G21" s="46"/>
      <c r="H21" s="46"/>
      <c r="I21" s="46">
        <v>1</v>
      </c>
      <c r="J21" s="46"/>
      <c r="K21" s="46"/>
      <c r="L21" s="46"/>
      <c r="M21" s="46"/>
      <c r="N21" s="46"/>
      <c r="O21" s="46">
        <v>1</v>
      </c>
      <c r="P21" s="46"/>
      <c r="Q21" s="46"/>
      <c r="R21" s="46"/>
      <c r="S21" s="46"/>
      <c r="T21" s="46"/>
      <c r="U21" s="46"/>
      <c r="V21" s="46"/>
      <c r="W21" s="46"/>
      <c r="X21" s="44">
        <v>201.32</v>
      </c>
      <c r="Y21" s="42">
        <f>X21+(SUM(B21:S21)*5)+T21+U21+V21+W21</f>
        <v>211.32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>
        <v>1</v>
      </c>
      <c r="AP21" s="46"/>
      <c r="AQ21" s="46"/>
      <c r="AR21" s="46"/>
      <c r="AS21" s="46"/>
      <c r="AT21" s="46"/>
      <c r="AU21" s="46"/>
      <c r="AV21" s="44">
        <v>186.2</v>
      </c>
      <c r="AW21" s="42">
        <f>AV21+(SUM(Z21:AQ21)*5)+AR21+AS21+AT21+AU21</f>
        <v>191.2</v>
      </c>
      <c r="AX21" s="44">
        <f>SUM(AW21,Y21)</f>
        <v>402.52</v>
      </c>
      <c r="AY21" s="45">
        <v>14</v>
      </c>
    </row>
    <row r="22" spans="1:51" ht="12.75">
      <c r="A22" s="66" t="s">
        <v>58</v>
      </c>
      <c r="B22" s="39"/>
      <c r="C22" s="39"/>
      <c r="D22" s="39"/>
      <c r="E22" s="39"/>
      <c r="F22" s="39">
        <v>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9"/>
      <c r="W22" s="39"/>
      <c r="X22" s="41">
        <v>193.82</v>
      </c>
      <c r="Y22" s="42">
        <f>X22+(SUM(B22:S22)*5)+T22+U22+V22+W22</f>
        <v>203.82</v>
      </c>
      <c r="Z22" s="39">
        <v>1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>
        <v>1</v>
      </c>
      <c r="AK22" s="39">
        <v>1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46"/>
      <c r="AV22" s="44">
        <v>186.16</v>
      </c>
      <c r="AW22" s="42">
        <f>AV22+(SUM(Z22:AQ22)*5)+AR22+AS22+AT22+AU22</f>
        <v>201.16</v>
      </c>
      <c r="AX22" s="44">
        <f>SUM(AW22,Y22)</f>
        <v>404.98</v>
      </c>
      <c r="AY22" s="45">
        <v>15</v>
      </c>
    </row>
    <row r="23" spans="1:52" ht="12.75">
      <c r="A23" s="66" t="s">
        <v>59</v>
      </c>
      <c r="B23" s="39"/>
      <c r="C23" s="39"/>
      <c r="D23" s="39"/>
      <c r="E23" s="39"/>
      <c r="F23" s="39"/>
      <c r="G23" s="39">
        <v>1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v>1</v>
      </c>
      <c r="S23" s="39"/>
      <c r="T23" s="39"/>
      <c r="U23" s="39"/>
      <c r="V23" s="39"/>
      <c r="W23" s="39"/>
      <c r="X23" s="41">
        <v>182.65</v>
      </c>
      <c r="Y23" s="42">
        <f>X23+(SUM(B23:S23)*5)+T23+U23+V23+W23</f>
        <v>192.65</v>
      </c>
      <c r="Z23" s="46"/>
      <c r="AA23" s="46">
        <v>1</v>
      </c>
      <c r="AB23" s="46"/>
      <c r="AC23" s="46"/>
      <c r="AD23" s="46"/>
      <c r="AE23" s="46"/>
      <c r="AF23" s="46"/>
      <c r="AG23" s="46">
        <v>1</v>
      </c>
      <c r="AH23" s="46"/>
      <c r="AI23" s="46"/>
      <c r="AJ23" s="46"/>
      <c r="AK23" s="46"/>
      <c r="AL23" s="46"/>
      <c r="AM23" s="39"/>
      <c r="AN23" s="39"/>
      <c r="AO23" s="39"/>
      <c r="AP23" s="39">
        <v>1</v>
      </c>
      <c r="AQ23" s="39"/>
      <c r="AR23" s="46"/>
      <c r="AS23" s="46">
        <v>20</v>
      </c>
      <c r="AT23" s="46"/>
      <c r="AU23" s="46"/>
      <c r="AV23" s="44">
        <v>192.21</v>
      </c>
      <c r="AW23" s="42">
        <f>AV23+(SUM(Z23:AQ23)*5)+AR23+AS23+AT23+AU23</f>
        <v>227.21</v>
      </c>
      <c r="AX23" s="44">
        <f>SUM(AW23,Y23)</f>
        <v>419.86</v>
      </c>
      <c r="AY23" s="45">
        <v>16</v>
      </c>
      <c r="AZ23" s="56"/>
    </row>
    <row r="24" spans="1:52" ht="12.75">
      <c r="A24" s="66" t="s">
        <v>60</v>
      </c>
      <c r="B24" s="39"/>
      <c r="C24" s="39"/>
      <c r="D24" s="39"/>
      <c r="E24" s="39"/>
      <c r="F24" s="39"/>
      <c r="G24" s="39"/>
      <c r="H24" s="39">
        <v>1</v>
      </c>
      <c r="I24" s="39">
        <v>1</v>
      </c>
      <c r="J24" s="39"/>
      <c r="K24" s="39"/>
      <c r="L24" s="39">
        <v>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1" t="s">
        <v>61</v>
      </c>
      <c r="Y24" s="42" t="e">
        <f>X24+(SUM(B24:S24)*5)+T24+U24+V24+W24</f>
        <v>#VALUE!</v>
      </c>
      <c r="Z24" s="46"/>
      <c r="AA24" s="46">
        <v>1</v>
      </c>
      <c r="AB24" s="46"/>
      <c r="AC24" s="46"/>
      <c r="AD24" s="46"/>
      <c r="AE24" s="46"/>
      <c r="AF24" s="46"/>
      <c r="AG24" s="46"/>
      <c r="AH24" s="46"/>
      <c r="AI24" s="46"/>
      <c r="AJ24" s="46">
        <v>1</v>
      </c>
      <c r="AK24" s="46"/>
      <c r="AL24" s="46"/>
      <c r="AM24" s="39"/>
      <c r="AN24" s="39"/>
      <c r="AO24" s="39"/>
      <c r="AP24" s="39"/>
      <c r="AQ24" s="39">
        <v>1</v>
      </c>
      <c r="AR24" s="46"/>
      <c r="AS24" s="46"/>
      <c r="AT24" s="46"/>
      <c r="AU24" s="46"/>
      <c r="AV24" s="44">
        <v>193.34</v>
      </c>
      <c r="AW24" s="42">
        <f>AV24+(SUM(Z24:AQ24)*5)+AR24+AS24+AT24+AU24</f>
        <v>208.34</v>
      </c>
      <c r="AX24" s="44" t="e">
        <f>SUM(AW24,Y24)</f>
        <v>#VALUE!</v>
      </c>
      <c r="AY24" s="45">
        <v>17</v>
      </c>
      <c r="AZ24" s="56"/>
    </row>
    <row r="25" spans="1:52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3"/>
      <c r="AW25" s="53"/>
      <c r="AX25" s="53"/>
      <c r="AY25" s="55"/>
      <c r="AZ25" s="56"/>
    </row>
    <row r="26" spans="1:52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</sheetData>
  <sheetProtection selectLockedCells="1" selectUnlockedCells="1"/>
  <mergeCells count="10">
    <mergeCell ref="B1:Y1"/>
    <mergeCell ref="Z1:AW1"/>
    <mergeCell ref="B5:N5"/>
    <mergeCell ref="T5:W5"/>
    <mergeCell ref="Z5:AL5"/>
    <mergeCell ref="AR5:AU5"/>
    <mergeCell ref="B6:N6"/>
    <mergeCell ref="T6:W6"/>
    <mergeCell ref="Z6:AL6"/>
    <mergeCell ref="AR6:A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130" zoomScaleNormal="130" workbookViewId="0" topLeftCell="A4">
      <selection activeCell="A15" sqref="A15"/>
    </sheetView>
  </sheetViews>
  <sheetFormatPr defaultColWidth="9.140625" defaultRowHeight="12.75"/>
  <cols>
    <col min="1" max="1" width="14.28125" style="1" customWidth="1"/>
    <col min="2" max="6" width="2.00390625" style="1" customWidth="1"/>
    <col min="7" max="10" width="1.7109375" style="1" customWidth="1"/>
    <col min="11" max="12" width="2.28125" style="1" customWidth="1"/>
    <col min="13" max="14" width="2.57421875" style="1" customWidth="1"/>
    <col min="15" max="15" width="2.421875" style="1" customWidth="1"/>
    <col min="16" max="19" width="2.57421875" style="1" customWidth="1"/>
    <col min="20" max="20" width="1.7109375" style="1" customWidth="1"/>
    <col min="21" max="21" width="1.421875" style="1" customWidth="1"/>
    <col min="22" max="22" width="2.140625" style="1" customWidth="1"/>
    <col min="23" max="23" width="2.421875" style="1" customWidth="1"/>
    <col min="24" max="24" width="8.00390625" style="1" customWidth="1"/>
    <col min="25" max="25" width="8.8515625" style="1" customWidth="1"/>
    <col min="26" max="34" width="2.00390625" style="1" customWidth="1"/>
    <col min="35" max="35" width="2.8515625" style="1" customWidth="1"/>
    <col min="36" max="36" width="2.28125" style="1" customWidth="1"/>
    <col min="37" max="37" width="2.140625" style="1" customWidth="1"/>
    <col min="38" max="38" width="2.7109375" style="1" customWidth="1"/>
    <col min="39" max="39" width="2.421875" style="1" customWidth="1"/>
    <col min="40" max="40" width="2.57421875" style="1" customWidth="1"/>
    <col min="41" max="42" width="2.28125" style="1" customWidth="1"/>
    <col min="43" max="43" width="2.57421875" style="1" customWidth="1"/>
    <col min="44" max="44" width="1.8515625" style="1" customWidth="1"/>
    <col min="45" max="45" width="1.7109375" style="1" customWidth="1"/>
    <col min="46" max="46" width="2.28125" style="1" customWidth="1"/>
    <col min="47" max="47" width="1.7109375" style="1" customWidth="1"/>
    <col min="48" max="48" width="5.140625" style="1" customWidth="1"/>
    <col min="49" max="49" width="5.421875" style="1" customWidth="1"/>
    <col min="50" max="50" width="7.421875" style="1" customWidth="1"/>
    <col min="51" max="51" width="2.7109375" style="1" customWidth="1"/>
    <col min="52" max="16384" width="8.7109375" style="1" customWidth="1"/>
  </cols>
  <sheetData>
    <row r="1" spans="1:51" ht="12.75">
      <c r="A1" s="3" t="s">
        <v>43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5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0"/>
      <c r="AW2" s="13"/>
      <c r="AX2" s="14"/>
      <c r="AY2" s="15"/>
    </row>
    <row r="3" spans="1:51" ht="12.75">
      <c r="A3" s="7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3"/>
      <c r="AX3" s="14"/>
      <c r="AY3" s="15"/>
    </row>
    <row r="4" spans="1:51" ht="12.75">
      <c r="A4" s="70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5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3" t="s">
        <v>4</v>
      </c>
      <c r="AS5" s="23"/>
      <c r="AT5" s="23"/>
      <c r="AU5" s="23"/>
      <c r="AV5" s="19"/>
      <c r="AW5" s="11" t="s">
        <v>6</v>
      </c>
      <c r="AX5" s="14" t="s">
        <v>7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3" t="s">
        <v>9</v>
      </c>
      <c r="AS6" s="23"/>
      <c r="AT6" s="23"/>
      <c r="AU6" s="23"/>
      <c r="AV6" s="25" t="s">
        <v>10</v>
      </c>
      <c r="AW6" s="11" t="s">
        <v>11</v>
      </c>
      <c r="AX6" s="14" t="s">
        <v>11</v>
      </c>
      <c r="AY6" s="15"/>
    </row>
    <row r="7" spans="1:51" ht="12.75">
      <c r="A7" s="20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8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3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71" t="s">
        <v>63</v>
      </c>
      <c r="B8" s="72"/>
      <c r="C8" s="60"/>
      <c r="D8" s="60"/>
      <c r="E8" s="60"/>
      <c r="F8" s="60">
        <v>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42">
        <v>155.68</v>
      </c>
      <c r="Y8" s="42">
        <f>X8+(SUM(B8:S8)*5)+T8+U8+V8+W8</f>
        <v>160.68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42">
        <v>148.1</v>
      </c>
      <c r="AW8" s="42">
        <f>AV8+(SUM(Z8:AQ8)*5)+AR8+AS8+AT8+AU8</f>
        <v>148.1</v>
      </c>
      <c r="AX8" s="42">
        <f>SUM(AW8,Y8)</f>
        <v>308.78</v>
      </c>
      <c r="AY8" s="61">
        <v>1</v>
      </c>
    </row>
    <row r="9" spans="1:51" ht="12.75">
      <c r="A9" s="71" t="s">
        <v>64</v>
      </c>
      <c r="B9" s="7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42">
        <v>154.92</v>
      </c>
      <c r="Y9" s="42">
        <f>X9+(SUM(B9:S9)*5)+T9+U9+V9+W9</f>
        <v>154.92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42">
        <v>155.68</v>
      </c>
      <c r="AW9" s="42">
        <f>AV9+(SUM(Z9:AQ9)*5)+AR9+AS9+AT9+AU9</f>
        <v>155.68</v>
      </c>
      <c r="AX9" s="42">
        <f>SUM(AW9,Y9)</f>
        <v>310.6</v>
      </c>
      <c r="AY9" s="61">
        <v>2</v>
      </c>
    </row>
    <row r="10" spans="1:51" ht="14.25" customHeight="1">
      <c r="A10" s="71" t="s">
        <v>65</v>
      </c>
      <c r="B10" s="72"/>
      <c r="C10" s="60"/>
      <c r="D10" s="60"/>
      <c r="E10" s="60"/>
      <c r="F10" s="60">
        <v>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42">
        <v>156.43</v>
      </c>
      <c r="Y10" s="42">
        <f>X10+(SUM(B10:S10)*5)+T10+U10+V10+W10</f>
        <v>161.43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42">
        <v>154.85</v>
      </c>
      <c r="AW10" s="42">
        <f>AV10+(SUM(Z10:AQ10)*5)+AR10+AS10+AT10+AU10</f>
        <v>154.85</v>
      </c>
      <c r="AX10" s="42">
        <f>SUM(AW10,Y10)</f>
        <v>316.28</v>
      </c>
      <c r="AY10" s="61">
        <v>3</v>
      </c>
    </row>
    <row r="11" spans="1:51" ht="15.75" customHeight="1">
      <c r="A11" s="71" t="s">
        <v>66</v>
      </c>
      <c r="B11" s="72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42">
        <v>173.59</v>
      </c>
      <c r="Y11" s="42">
        <f>X11+(SUM(B11:S11)*5)+T11+U11+V11+W11</f>
        <v>173.59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42">
        <v>158.14</v>
      </c>
      <c r="AW11" s="42">
        <f>AV11+(SUM(Z11:AQ11)*5)+AR11+AS11+AT11+AU11</f>
        <v>158.14</v>
      </c>
      <c r="AX11" s="42">
        <f>SUM(AW11,Y11)</f>
        <v>331.73</v>
      </c>
      <c r="AY11" s="61">
        <v>4</v>
      </c>
    </row>
    <row r="12" spans="1:51" ht="12.75">
      <c r="A12" s="71" t="s">
        <v>67</v>
      </c>
      <c r="B12" s="72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>
        <v>1</v>
      </c>
      <c r="S12" s="60"/>
      <c r="T12" s="60"/>
      <c r="U12" s="60"/>
      <c r="V12" s="60"/>
      <c r="W12" s="60"/>
      <c r="X12" s="42">
        <v>169.85</v>
      </c>
      <c r="Y12" s="42">
        <f>X12+(SUM(B12:S12)*5)+T12+U12+V12+W12</f>
        <v>174.85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42">
        <v>170.99</v>
      </c>
      <c r="AW12" s="42">
        <f>AV12+(SUM(Z12:AQ12)*5)+AR12+AS12+AT12+AU12</f>
        <v>170.99</v>
      </c>
      <c r="AX12" s="42">
        <f>SUM(AW12,Y12)</f>
        <v>345.84000000000003</v>
      </c>
      <c r="AY12" s="61">
        <v>5</v>
      </c>
    </row>
    <row r="13" spans="1:51" ht="15.75" customHeight="1">
      <c r="A13" s="71" t="s">
        <v>68</v>
      </c>
      <c r="B13" s="72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1</v>
      </c>
      <c r="R13" s="60"/>
      <c r="S13" s="60"/>
      <c r="T13" s="60"/>
      <c r="U13" s="60"/>
      <c r="V13" s="60"/>
      <c r="W13" s="60"/>
      <c r="X13" s="42">
        <v>175.88</v>
      </c>
      <c r="Y13" s="42">
        <f>X13+(SUM(B13:S13)*5)+T13+U13+V13+W13</f>
        <v>180.88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1</v>
      </c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42">
        <v>164.18</v>
      </c>
      <c r="AW13" s="42">
        <f>AV13+(SUM(Z13:AQ13)*5)+AR13+AS13+AT13+AU13</f>
        <v>169.18</v>
      </c>
      <c r="AX13" s="42">
        <f>SUM(AW13,Y13)</f>
        <v>350.06</v>
      </c>
      <c r="AY13" s="61">
        <v>6</v>
      </c>
    </row>
    <row r="14" spans="1:51" ht="12.75">
      <c r="A14" s="71" t="s">
        <v>69</v>
      </c>
      <c r="B14" s="72"/>
      <c r="C14" s="60"/>
      <c r="D14" s="60">
        <v>1</v>
      </c>
      <c r="E14" s="60"/>
      <c r="F14" s="60"/>
      <c r="G14" s="60"/>
      <c r="H14" s="60">
        <v>1</v>
      </c>
      <c r="I14" s="60"/>
      <c r="J14" s="60"/>
      <c r="K14" s="60"/>
      <c r="L14" s="60"/>
      <c r="M14" s="60"/>
      <c r="N14" s="60"/>
      <c r="O14" s="60"/>
      <c r="P14" s="60"/>
      <c r="Q14" s="60">
        <v>1</v>
      </c>
      <c r="R14" s="60"/>
      <c r="S14" s="60"/>
      <c r="T14" s="60"/>
      <c r="U14" s="60"/>
      <c r="V14" s="60"/>
      <c r="W14" s="60"/>
      <c r="X14" s="42">
        <v>172.8</v>
      </c>
      <c r="Y14" s="42">
        <f>X14+(SUM(B14:S14)*5)+T14+U14+V14+W14</f>
        <v>187.8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>
        <v>1</v>
      </c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42">
        <v>158.41</v>
      </c>
      <c r="AW14" s="42">
        <f>AV14+(SUM(Z14:AQ14)*5)+AR14+AS14+AT14+AU14</f>
        <v>163.41</v>
      </c>
      <c r="AX14" s="42">
        <f>SUM(AW14,Y14)</f>
        <v>351.21000000000004</v>
      </c>
      <c r="AY14" s="61">
        <v>7</v>
      </c>
    </row>
    <row r="15" spans="1:51" ht="12.75">
      <c r="A15" s="73" t="s">
        <v>70</v>
      </c>
      <c r="B15" s="74">
        <v>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1">
        <v>175.91</v>
      </c>
      <c r="Y15" s="42">
        <f>X15+(SUM(B15:S15)*5)+T15+U15+V15+W15</f>
        <v>180.91</v>
      </c>
      <c r="Z15" s="46"/>
      <c r="AA15" s="46"/>
      <c r="AB15" s="46"/>
      <c r="AC15" s="46"/>
      <c r="AD15" s="46"/>
      <c r="AE15" s="46"/>
      <c r="AF15" s="46">
        <v>1</v>
      </c>
      <c r="AG15" s="46"/>
      <c r="AH15" s="46"/>
      <c r="AI15" s="46"/>
      <c r="AJ15" s="46"/>
      <c r="AK15" s="46"/>
      <c r="AL15" s="46"/>
      <c r="AM15" s="39"/>
      <c r="AN15" s="39"/>
      <c r="AO15" s="39"/>
      <c r="AP15" s="39"/>
      <c r="AQ15" s="39"/>
      <c r="AR15" s="46"/>
      <c r="AS15" s="46"/>
      <c r="AT15" s="46"/>
      <c r="AU15" s="46"/>
      <c r="AV15" s="44">
        <v>167.32</v>
      </c>
      <c r="AW15" s="42">
        <f>AV15+(SUM(Z15:AQ15)*5)+AR15+AS15+AT15+AU15</f>
        <v>172.32</v>
      </c>
      <c r="AX15" s="44">
        <f>SUM(AW15,Y15)</f>
        <v>353.23</v>
      </c>
      <c r="AY15" s="45">
        <v>8</v>
      </c>
    </row>
    <row r="16" spans="1:51" ht="12.75">
      <c r="A16" s="73" t="s">
        <v>71</v>
      </c>
      <c r="B16" s="7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>
        <v>179.63</v>
      </c>
      <c r="Y16" s="42">
        <f>X16+(SUM(B16:S16)*5)+T16+U16+V16+W16</f>
        <v>179.63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1">
        <v>174.83</v>
      </c>
      <c r="AW16" s="42">
        <f>AV16+(SUM(Z16:AQ16)*5)+AR16+AS16+AT16+AU16</f>
        <v>174.83</v>
      </c>
      <c r="AX16" s="44">
        <f>SUM(AW16,Y16)</f>
        <v>354.46000000000004</v>
      </c>
      <c r="AY16" s="45">
        <v>9</v>
      </c>
    </row>
    <row r="17" spans="1:51" ht="12.75">
      <c r="A17" s="73" t="s">
        <v>72</v>
      </c>
      <c r="B17" s="74"/>
      <c r="C17" s="39"/>
      <c r="D17" s="39"/>
      <c r="E17" s="39"/>
      <c r="F17" s="39"/>
      <c r="G17" s="39">
        <v>1</v>
      </c>
      <c r="H17" s="39"/>
      <c r="I17" s="39"/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1">
        <v>181.94</v>
      </c>
      <c r="Y17" s="42">
        <f>X17+(SUM(B17:S17)*5)+T17+U17+V17+W17</f>
        <v>191.94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39"/>
      <c r="AN17" s="39"/>
      <c r="AO17" s="39"/>
      <c r="AP17" s="39"/>
      <c r="AQ17" s="39"/>
      <c r="AR17" s="46"/>
      <c r="AS17" s="46"/>
      <c r="AT17" s="46"/>
      <c r="AU17" s="46"/>
      <c r="AV17" s="44">
        <v>167.92</v>
      </c>
      <c r="AW17" s="42">
        <f>AV17+(SUM(Z17:AQ17)*5)+AR17+AS17+AT17+AU17</f>
        <v>167.92</v>
      </c>
      <c r="AX17" s="44">
        <f>SUM(AW17,Y17)</f>
        <v>359.86</v>
      </c>
      <c r="AY17" s="45">
        <v>10</v>
      </c>
    </row>
    <row r="18" spans="1:51" ht="12.75">
      <c r="A18" s="62" t="s">
        <v>73</v>
      </c>
      <c r="B18" s="75">
        <v>1</v>
      </c>
      <c r="C18" s="46"/>
      <c r="D18" s="46">
        <v>1</v>
      </c>
      <c r="E18" s="46"/>
      <c r="F18" s="46">
        <v>1</v>
      </c>
      <c r="G18" s="46"/>
      <c r="H18" s="46">
        <v>1</v>
      </c>
      <c r="I18" s="46"/>
      <c r="J18" s="46"/>
      <c r="K18" s="46"/>
      <c r="L18" s="46"/>
      <c r="M18" s="46"/>
      <c r="N18" s="46"/>
      <c r="O18" s="46"/>
      <c r="P18" s="46"/>
      <c r="Q18" s="46"/>
      <c r="R18" s="46">
        <v>1</v>
      </c>
      <c r="S18" s="46"/>
      <c r="T18" s="46"/>
      <c r="U18" s="46"/>
      <c r="V18" s="46"/>
      <c r="W18" s="46"/>
      <c r="X18" s="44">
        <v>177.14</v>
      </c>
      <c r="Y18" s="42">
        <f>X18+(SUM(B18:S18)*5)+T18+U18+V18+W18</f>
        <v>202.14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4">
        <v>167.19</v>
      </c>
      <c r="AW18" s="42">
        <f>AV18+(SUM(Z18:AQ18)*5)+AR18+AS18+AT18+AU18</f>
        <v>167.19</v>
      </c>
      <c r="AX18" s="44">
        <f>SUM(AW18,Y18)</f>
        <v>369.33</v>
      </c>
      <c r="AY18" s="45">
        <v>11</v>
      </c>
    </row>
    <row r="19" spans="1:51" ht="12.75">
      <c r="A19" s="62" t="s">
        <v>74</v>
      </c>
      <c r="B19" s="7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>
        <v>1</v>
      </c>
      <c r="S19" s="46">
        <v>1</v>
      </c>
      <c r="T19" s="46"/>
      <c r="U19" s="46"/>
      <c r="V19" s="46"/>
      <c r="W19" s="46"/>
      <c r="X19" s="44">
        <v>195.56</v>
      </c>
      <c r="Y19" s="42">
        <f>X19+(SUM(B19:S19)*5)+T19+U19+V19+W19</f>
        <v>205.56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4">
        <v>170.83</v>
      </c>
      <c r="AW19" s="42">
        <f>AV19+(SUM(Z19:AQ19)*5)+AR19+AS19+AT19+AU19</f>
        <v>170.83</v>
      </c>
      <c r="AX19" s="44">
        <f>SUM(AW19,Y19)</f>
        <v>376.39</v>
      </c>
      <c r="AY19" s="45">
        <v>12</v>
      </c>
    </row>
    <row r="20" spans="1:51" ht="12.75">
      <c r="A20" s="38" t="s">
        <v>75</v>
      </c>
      <c r="B20" s="7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1">
        <v>189.52</v>
      </c>
      <c r="Y20" s="42">
        <f>X20+(SUM(B20:S20)*5)+T20+U20+V20+W20</f>
        <v>189.52</v>
      </c>
      <c r="Z20" s="46"/>
      <c r="AA20" s="46"/>
      <c r="AB20" s="46"/>
      <c r="AC20" s="46"/>
      <c r="AD20" s="46"/>
      <c r="AE20" s="46"/>
      <c r="AF20" s="46"/>
      <c r="AG20" s="46">
        <v>1</v>
      </c>
      <c r="AH20" s="46"/>
      <c r="AI20" s="46"/>
      <c r="AJ20" s="46"/>
      <c r="AK20" s="46">
        <v>1</v>
      </c>
      <c r="AL20" s="46"/>
      <c r="AM20" s="39">
        <v>1</v>
      </c>
      <c r="AN20" s="39"/>
      <c r="AO20" s="39"/>
      <c r="AP20" s="39"/>
      <c r="AQ20" s="39"/>
      <c r="AR20" s="46"/>
      <c r="AS20" s="46"/>
      <c r="AT20" s="46"/>
      <c r="AU20" s="46"/>
      <c r="AV20" s="44">
        <v>173.9</v>
      </c>
      <c r="AW20" s="42">
        <f>AV20+(SUM(Z20:AQ20)*5)+AR20+AS20+AT20+AU20</f>
        <v>188.9</v>
      </c>
      <c r="AX20" s="44">
        <f>SUM(AW20,Y20)</f>
        <v>378.42</v>
      </c>
      <c r="AY20" s="45">
        <v>13</v>
      </c>
    </row>
    <row r="21" spans="1:51" ht="12.75">
      <c r="A21" s="38" t="s">
        <v>76</v>
      </c>
      <c r="B21" s="74"/>
      <c r="C21" s="39"/>
      <c r="D21" s="39"/>
      <c r="E21" s="39"/>
      <c r="F21" s="39"/>
      <c r="G21" s="39">
        <v>1</v>
      </c>
      <c r="H21" s="39"/>
      <c r="I21" s="39"/>
      <c r="J21" s="39"/>
      <c r="K21" s="39"/>
      <c r="L21" s="39"/>
      <c r="M21" s="39"/>
      <c r="N21" s="39"/>
      <c r="O21" s="39"/>
      <c r="P21" s="39">
        <v>1</v>
      </c>
      <c r="Q21" s="39"/>
      <c r="R21" s="39"/>
      <c r="S21" s="39"/>
      <c r="T21" s="39"/>
      <c r="U21" s="39"/>
      <c r="V21" s="39"/>
      <c r="W21" s="39"/>
      <c r="X21" s="41">
        <v>180</v>
      </c>
      <c r="Y21" s="42">
        <f>X21+(SUM(B21:S21)*5)+T21+U21+V21+W21</f>
        <v>190</v>
      </c>
      <c r="Z21" s="46"/>
      <c r="AA21" s="46"/>
      <c r="AB21" s="46">
        <v>1</v>
      </c>
      <c r="AC21" s="46"/>
      <c r="AD21" s="46"/>
      <c r="AE21" s="46"/>
      <c r="AF21" s="46"/>
      <c r="AG21" s="46">
        <v>1</v>
      </c>
      <c r="AH21" s="46"/>
      <c r="AI21" s="46"/>
      <c r="AJ21" s="46"/>
      <c r="AK21" s="46"/>
      <c r="AL21" s="46"/>
      <c r="AM21" s="39"/>
      <c r="AN21" s="39"/>
      <c r="AO21" s="39"/>
      <c r="AP21" s="39"/>
      <c r="AQ21" s="39"/>
      <c r="AR21" s="46"/>
      <c r="AS21" s="46"/>
      <c r="AT21" s="46"/>
      <c r="AU21" s="46"/>
      <c r="AV21" s="44">
        <v>178.78</v>
      </c>
      <c r="AW21" s="42">
        <f>AV21+(SUM(Z21:AQ21)*5)+AR21+AS21+AT21+AU21</f>
        <v>188.78</v>
      </c>
      <c r="AX21" s="44">
        <f>SUM(AW21,Y21)</f>
        <v>378.78</v>
      </c>
      <c r="AY21" s="45">
        <v>14</v>
      </c>
    </row>
    <row r="22" spans="1:51" ht="12.75">
      <c r="A22" s="38" t="s">
        <v>77</v>
      </c>
      <c r="B22" s="74">
        <v>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1">
        <v>201.97</v>
      </c>
      <c r="Y22" s="42">
        <f>X22+(SUM(B22:S22)*5)+T22+U22+V22+W22</f>
        <v>206.97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39"/>
      <c r="AN22" s="39"/>
      <c r="AO22" s="39"/>
      <c r="AP22" s="39"/>
      <c r="AQ22" s="39"/>
      <c r="AR22" s="46"/>
      <c r="AS22" s="46"/>
      <c r="AT22" s="46"/>
      <c r="AU22" s="46"/>
      <c r="AV22" s="44">
        <v>180.29</v>
      </c>
      <c r="AW22" s="42">
        <f>AV22+(SUM(Z22:AQ22)*5)+AR22+AS22+AT22+AU22</f>
        <v>180.29</v>
      </c>
      <c r="AX22" s="44">
        <f>SUM(AW22,Y22)</f>
        <v>387.26</v>
      </c>
      <c r="AY22" s="45">
        <v>15</v>
      </c>
    </row>
    <row r="23" spans="1:51" ht="12.75">
      <c r="A23" s="62" t="s">
        <v>78</v>
      </c>
      <c r="B23" s="7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4">
        <v>215.19</v>
      </c>
      <c r="Y23" s="42">
        <f>X23+(SUM(B23:S23)*5)+T23+U23+V23+W23</f>
        <v>215.19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4">
        <v>191.16</v>
      </c>
      <c r="AW23" s="42">
        <f>AV23+(SUM(Z23:AQ23)*5)+AR23+AS23+AT23+AU23</f>
        <v>191.16</v>
      </c>
      <c r="AX23" s="44">
        <f>SUM(AW23,Y23)</f>
        <v>406.35</v>
      </c>
      <c r="AY23" s="45">
        <v>16</v>
      </c>
    </row>
    <row r="24" spans="1:51" ht="12.75">
      <c r="A24" s="76" t="s">
        <v>79</v>
      </c>
      <c r="B24" s="7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>
        <v>20</v>
      </c>
      <c r="W24" s="46"/>
      <c r="X24" s="44">
        <v>0</v>
      </c>
      <c r="Y24" s="42" t="s">
        <v>61</v>
      </c>
      <c r="Z24" s="46"/>
      <c r="AA24" s="46"/>
      <c r="AB24" s="46"/>
      <c r="AC24" s="46"/>
      <c r="AD24" s="46"/>
      <c r="AE24" s="46">
        <v>1</v>
      </c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">
        <v>179.51</v>
      </c>
      <c r="AW24" s="42">
        <f>AV24+(SUM(Z24:AQ24)*5)+AR24+AS24+AT24+AU24</f>
        <v>184.51</v>
      </c>
      <c r="AX24" s="44" t="s">
        <v>61</v>
      </c>
      <c r="AY24" s="45">
        <v>17</v>
      </c>
    </row>
    <row r="25" spans="1:52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3"/>
      <c r="AW25" s="53"/>
      <c r="AX25" s="53"/>
      <c r="AY25" s="55"/>
      <c r="AZ25" s="56"/>
    </row>
    <row r="26" spans="1:52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/>
      <c r="Y26" s="53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3"/>
      <c r="AW26" s="53"/>
      <c r="AX26" s="53"/>
      <c r="AY26" s="55"/>
      <c r="AZ26" s="56"/>
    </row>
    <row r="27" spans="1:52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1"/>
      <c r="AS27" s="51"/>
      <c r="AT27" s="51"/>
      <c r="AU27" s="51"/>
      <c r="AV27" s="53"/>
      <c r="AW27" s="53"/>
      <c r="AX27" s="53"/>
      <c r="AY27" s="55"/>
      <c r="AZ27" s="56"/>
    </row>
    <row r="28" spans="1:52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3"/>
      <c r="AW28" s="53"/>
      <c r="AX28" s="53"/>
      <c r="AY28" s="55"/>
      <c r="AZ28" s="56"/>
    </row>
    <row r="29" spans="1:52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/>
      <c r="Y29" s="5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3"/>
      <c r="AW29" s="53"/>
      <c r="AX29" s="53"/>
      <c r="AY29" s="55"/>
      <c r="AZ29" s="56"/>
    </row>
    <row r="30" spans="1:52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/>
      <c r="Y30" s="5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3"/>
      <c r="AW30" s="53"/>
      <c r="AX30" s="53"/>
      <c r="AY30" s="55"/>
      <c r="AZ30" s="56"/>
    </row>
    <row r="31" spans="1:52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</sheetData>
  <sheetProtection selectLockedCells="1" selectUnlockedCells="1"/>
  <mergeCells count="10">
    <mergeCell ref="B1:Y1"/>
    <mergeCell ref="Z1:AW1"/>
    <mergeCell ref="B5:N5"/>
    <mergeCell ref="T5:W5"/>
    <mergeCell ref="Z5:AL5"/>
    <mergeCell ref="AR5:AU5"/>
    <mergeCell ref="B6:N6"/>
    <mergeCell ref="T6:W6"/>
    <mergeCell ref="Z6:AL6"/>
    <mergeCell ref="AR6:AU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7"/>
  <sheetViews>
    <sheetView zoomScale="130" zoomScaleNormal="130" workbookViewId="0" topLeftCell="A1">
      <selection activeCell="F19" sqref="F19"/>
    </sheetView>
  </sheetViews>
  <sheetFormatPr defaultColWidth="9.140625" defaultRowHeight="12.75"/>
  <cols>
    <col min="1" max="1" width="15.421875" style="1" customWidth="1"/>
    <col min="2" max="10" width="1.8515625" style="1" customWidth="1"/>
    <col min="11" max="12" width="2.421875" style="1" customWidth="1"/>
    <col min="13" max="13" width="2.57421875" style="1" customWidth="1"/>
    <col min="14" max="15" width="2.421875" style="1" customWidth="1"/>
    <col min="16" max="16" width="2.57421875" style="1" customWidth="1"/>
    <col min="17" max="19" width="2.421875" style="1" customWidth="1"/>
    <col min="20" max="20" width="2.57421875" style="1" customWidth="1"/>
    <col min="21" max="21" width="2.8515625" style="1" customWidth="1"/>
    <col min="22" max="22" width="3.00390625" style="1" customWidth="1"/>
    <col min="23" max="23" width="4.8515625" style="1" customWidth="1"/>
    <col min="24" max="25" width="5.421875" style="1" customWidth="1"/>
    <col min="26" max="34" width="1.8515625" style="1" customWidth="1"/>
    <col min="35" max="38" width="2.7109375" style="1" customWidth="1"/>
    <col min="39" max="39" width="2.421875" style="1" customWidth="1"/>
    <col min="40" max="40" width="2.57421875" style="1" customWidth="1"/>
    <col min="41" max="43" width="2.421875" style="1" customWidth="1"/>
    <col min="44" max="44" width="2.7109375" style="1" customWidth="1"/>
    <col min="45" max="45" width="2.8515625" style="1" customWidth="1"/>
    <col min="46" max="46" width="3.140625" style="1" customWidth="1"/>
    <col min="47" max="47" width="4.421875" style="1" customWidth="1"/>
    <col min="48" max="48" width="5.421875" style="1" customWidth="1"/>
    <col min="49" max="50" width="5.7109375" style="1" customWidth="1"/>
    <col min="51" max="51" width="4.8515625" style="1" customWidth="1"/>
    <col min="52" max="16384" width="8.7109375" style="1" customWidth="1"/>
  </cols>
  <sheetData>
    <row r="1" spans="1:51" ht="12.75">
      <c r="A1" s="3" t="s">
        <v>21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5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0"/>
      <c r="AW2" s="13"/>
      <c r="AX2" s="14"/>
      <c r="AY2" s="15"/>
    </row>
    <row r="3" spans="1:51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3"/>
      <c r="AX3" s="14"/>
      <c r="AY3" s="15"/>
    </row>
    <row r="4" spans="1:51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80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3" t="s">
        <v>4</v>
      </c>
      <c r="AS5" s="23"/>
      <c r="AT5" s="23"/>
      <c r="AU5" s="23"/>
      <c r="AV5" s="19"/>
      <c r="AW5" s="11" t="s">
        <v>81</v>
      </c>
      <c r="AX5" s="14" t="s">
        <v>82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3" t="s">
        <v>9</v>
      </c>
      <c r="AS6" s="23"/>
      <c r="AT6" s="23"/>
      <c r="AU6" s="23"/>
      <c r="AV6" s="25" t="s">
        <v>10</v>
      </c>
      <c r="AW6" s="11" t="s">
        <v>11</v>
      </c>
      <c r="AX6" s="14" t="s">
        <v>11</v>
      </c>
      <c r="AY6" s="15"/>
    </row>
    <row r="7" spans="1:51" ht="12.75">
      <c r="A7" s="20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3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59" t="s">
        <v>83</v>
      </c>
      <c r="B8" s="7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>
        <v>1</v>
      </c>
      <c r="O8" s="60"/>
      <c r="P8" s="60"/>
      <c r="Q8" s="60"/>
      <c r="R8" s="60"/>
      <c r="S8" s="60"/>
      <c r="T8" s="60"/>
      <c r="U8" s="60"/>
      <c r="V8" s="60"/>
      <c r="W8" s="60"/>
      <c r="X8" s="42">
        <v>170.68</v>
      </c>
      <c r="Y8" s="42">
        <f>X8+(SUM(B8:S8)*5)+T8+U8+V8+W8</f>
        <v>175.68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42">
        <v>174.68</v>
      </c>
      <c r="AW8" s="42">
        <f>AV8+(SUM(Z8:AQ8)*5)+AR8+AS8+AT8+AU8</f>
        <v>174.68</v>
      </c>
      <c r="AX8" s="42">
        <f>SUM(AW8,Y8)</f>
        <v>350.36</v>
      </c>
      <c r="AY8" s="61">
        <v>1</v>
      </c>
    </row>
    <row r="9" spans="1:51" ht="12.75">
      <c r="A9" s="59" t="s">
        <v>84</v>
      </c>
      <c r="B9" s="72"/>
      <c r="C9" s="60"/>
      <c r="D9" s="60"/>
      <c r="E9" s="60"/>
      <c r="F9" s="60"/>
      <c r="G9" s="60"/>
      <c r="H9" s="60"/>
      <c r="I9" s="60">
        <v>1</v>
      </c>
      <c r="J9" s="60"/>
      <c r="K9" s="60"/>
      <c r="L9" s="60"/>
      <c r="M9" s="60">
        <v>1</v>
      </c>
      <c r="N9" s="60"/>
      <c r="O9" s="60"/>
      <c r="P9" s="60"/>
      <c r="Q9" s="60">
        <v>1</v>
      </c>
      <c r="R9" s="60"/>
      <c r="S9" s="60">
        <v>1</v>
      </c>
      <c r="T9" s="60"/>
      <c r="U9" s="60"/>
      <c r="V9" s="60"/>
      <c r="W9" s="60"/>
      <c r="X9" s="42">
        <v>162.82</v>
      </c>
      <c r="Y9" s="42">
        <f>X9+(SUM(B9:S9)*5)+T9+U9+V9+W9</f>
        <v>182.82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>
        <v>1</v>
      </c>
      <c r="AP9" s="60">
        <v>1</v>
      </c>
      <c r="AQ9" s="60">
        <v>1</v>
      </c>
      <c r="AR9" s="60"/>
      <c r="AS9" s="60"/>
      <c r="AT9" s="60"/>
      <c r="AU9" s="60"/>
      <c r="AV9" s="42">
        <v>159.15</v>
      </c>
      <c r="AW9" s="42">
        <f>AV9+(SUM(Z9:AQ9)*5)+AR9+AS9+AT9+AU9</f>
        <v>174.15</v>
      </c>
      <c r="AX9" s="42">
        <f>SUM(AW9,Y9)</f>
        <v>356.97</v>
      </c>
      <c r="AY9" s="61">
        <v>2</v>
      </c>
    </row>
    <row r="10" spans="1:51" ht="12.75">
      <c r="A10" s="59" t="s">
        <v>85</v>
      </c>
      <c r="B10" s="7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>
        <v>1</v>
      </c>
      <c r="P10" s="60"/>
      <c r="Q10" s="60"/>
      <c r="R10" s="60"/>
      <c r="S10" s="60"/>
      <c r="T10" s="60"/>
      <c r="U10" s="60"/>
      <c r="V10" s="60"/>
      <c r="W10" s="60"/>
      <c r="X10" s="42">
        <v>168.58</v>
      </c>
      <c r="Y10" s="42">
        <f>X10+(SUM(B10:S10)*5)+T10+U10+V10+W10</f>
        <v>173.58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v>1</v>
      </c>
      <c r="AL10" s="60"/>
      <c r="AM10" s="60"/>
      <c r="AN10" s="60"/>
      <c r="AO10" s="60"/>
      <c r="AP10" s="60">
        <v>1</v>
      </c>
      <c r="AQ10" s="60"/>
      <c r="AR10" s="60"/>
      <c r="AS10" s="60"/>
      <c r="AT10" s="60"/>
      <c r="AU10" s="60"/>
      <c r="AV10" s="42">
        <v>179.01</v>
      </c>
      <c r="AW10" s="42">
        <f>AV10+(SUM(Z10:AQ10)*5)+AR10+AS10+AT10+AU10</f>
        <v>189.01</v>
      </c>
      <c r="AX10" s="42">
        <f>SUM(AW10,Y10)</f>
        <v>362.59000000000003</v>
      </c>
      <c r="AY10" s="61">
        <v>3</v>
      </c>
    </row>
    <row r="11" spans="1:51" ht="12.75">
      <c r="A11" s="59" t="s">
        <v>86</v>
      </c>
      <c r="B11" s="72">
        <v>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1</v>
      </c>
      <c r="R11" s="60"/>
      <c r="S11" s="60">
        <v>1</v>
      </c>
      <c r="T11" s="60"/>
      <c r="U11" s="60"/>
      <c r="V11" s="60"/>
      <c r="W11" s="60"/>
      <c r="X11" s="42">
        <v>179.01</v>
      </c>
      <c r="Y11" s="42">
        <f>X11+(SUM(B11:S11)*5)+T11+U11+V11+W11</f>
        <v>194.01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>
        <v>1</v>
      </c>
      <c r="AO11" s="60"/>
      <c r="AP11" s="60"/>
      <c r="AQ11" s="60"/>
      <c r="AR11" s="60"/>
      <c r="AS11" s="60"/>
      <c r="AT11" s="60"/>
      <c r="AU11" s="60"/>
      <c r="AV11" s="42">
        <v>170.25</v>
      </c>
      <c r="AW11" s="42">
        <f>AV11+(SUM(Z11:AQ11)*5)+AR11+AS11+AT11+AU11</f>
        <v>175.25</v>
      </c>
      <c r="AX11" s="42">
        <f>SUM(AW11,Y11)</f>
        <v>369.26</v>
      </c>
      <c r="AY11" s="61">
        <v>4</v>
      </c>
    </row>
    <row r="12" spans="1:51" ht="12.75">
      <c r="A12" s="59" t="s">
        <v>87</v>
      </c>
      <c r="B12" s="72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>
        <v>1</v>
      </c>
      <c r="S12" s="60">
        <v>1</v>
      </c>
      <c r="T12" s="60"/>
      <c r="U12" s="60"/>
      <c r="V12" s="60"/>
      <c r="W12" s="60"/>
      <c r="X12" s="42">
        <v>184.01</v>
      </c>
      <c r="Y12" s="42">
        <f>X12+(SUM(B12:S12)*5)+T12+U12+V12+W12</f>
        <v>194.01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42">
        <v>178.85</v>
      </c>
      <c r="AW12" s="42">
        <f>AV12+(SUM(Z12:AQ12)*5)+AR12+AS12+AT12+AU12</f>
        <v>178.85</v>
      </c>
      <c r="AX12" s="42">
        <f>SUM(AW12,Y12)</f>
        <v>372.86</v>
      </c>
      <c r="AY12" s="61">
        <v>5</v>
      </c>
    </row>
    <row r="13" spans="1:51" ht="12.75">
      <c r="A13" s="59" t="s">
        <v>88</v>
      </c>
      <c r="B13" s="72"/>
      <c r="C13" s="60"/>
      <c r="D13" s="60"/>
      <c r="E13" s="60"/>
      <c r="F13" s="60">
        <v>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42">
        <v>187.03</v>
      </c>
      <c r="Y13" s="42">
        <f>X13+(SUM(B13:S13)*5)+T13+U13+V13+W13</f>
        <v>192.03</v>
      </c>
      <c r="Z13" s="60"/>
      <c r="AA13" s="60">
        <v>1</v>
      </c>
      <c r="AB13" s="60"/>
      <c r="AC13" s="60"/>
      <c r="AD13" s="60"/>
      <c r="AE13" s="60">
        <v>1</v>
      </c>
      <c r="AF13" s="60"/>
      <c r="AG13" s="60"/>
      <c r="AH13" s="60"/>
      <c r="AI13" s="60"/>
      <c r="AJ13" s="60"/>
      <c r="AK13" s="60">
        <v>1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42">
        <v>168.9</v>
      </c>
      <c r="AW13" s="42">
        <f>AV13+(SUM(Z13:AQ13)*5)+AR13+AS13+AT13+AU13</f>
        <v>183.9</v>
      </c>
      <c r="AX13" s="42">
        <f>SUM(AW13,Y13)</f>
        <v>375.93</v>
      </c>
      <c r="AY13" s="61">
        <v>6</v>
      </c>
    </row>
    <row r="14" spans="1:51" ht="12.75">
      <c r="A14" s="62" t="s">
        <v>89</v>
      </c>
      <c r="B14" s="75">
        <v>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v>1</v>
      </c>
      <c r="R14" s="46"/>
      <c r="S14" s="46"/>
      <c r="T14" s="46"/>
      <c r="U14" s="46"/>
      <c r="V14" s="46"/>
      <c r="W14" s="46"/>
      <c r="X14" s="44">
        <v>193.87</v>
      </c>
      <c r="Y14" s="42">
        <f>X14+(SUM(B14:S14)*5)+T14+U14+V14+W14</f>
        <v>203.87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4">
        <v>181.18</v>
      </c>
      <c r="AW14" s="42">
        <v>181.18</v>
      </c>
      <c r="AX14" s="44">
        <f>SUM(AW14,Y14)</f>
        <v>385.05</v>
      </c>
      <c r="AY14" s="45">
        <v>7</v>
      </c>
    </row>
    <row r="15" spans="1:52" ht="12.75">
      <c r="A15" s="38" t="s">
        <v>90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>
        <v>1</v>
      </c>
      <c r="N15" s="78"/>
      <c r="O15" s="39"/>
      <c r="P15" s="39"/>
      <c r="Q15" s="39">
        <v>1</v>
      </c>
      <c r="R15" s="78">
        <v>1</v>
      </c>
      <c r="S15" s="78"/>
      <c r="T15" s="78"/>
      <c r="U15" s="78"/>
      <c r="V15" s="78"/>
      <c r="W15" s="78"/>
      <c r="X15" s="79">
        <v>183.85</v>
      </c>
      <c r="Y15" s="80">
        <f>X15+(SUM(B15:S15)*5)+T15+U15+V15+W15</f>
        <v>198.85</v>
      </c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39"/>
      <c r="AN15" s="39">
        <v>1</v>
      </c>
      <c r="AO15" s="39"/>
      <c r="AP15" s="78">
        <v>1</v>
      </c>
      <c r="AQ15" s="78"/>
      <c r="AR15" s="81"/>
      <c r="AS15" s="81"/>
      <c r="AT15" s="81"/>
      <c r="AU15" s="81"/>
      <c r="AV15" s="82">
        <v>178.6</v>
      </c>
      <c r="AW15" s="80">
        <f>AV15+(SUM(Z15:AQ15)*5)+AR15+AS15+AT15+AU15</f>
        <v>188.6</v>
      </c>
      <c r="AX15" s="82">
        <f>SUM(AW15,Y15)</f>
        <v>387.45</v>
      </c>
      <c r="AY15" s="45">
        <v>8</v>
      </c>
      <c r="AZ15" s="17"/>
    </row>
    <row r="16" spans="1:51" ht="12.75">
      <c r="A16" s="38" t="s">
        <v>91</v>
      </c>
      <c r="B16" s="7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>
        <v>190.96</v>
      </c>
      <c r="Y16" s="42">
        <f>X16+(SUM(B16:S16)*5)+T16+U16+V16+W16</f>
        <v>195.96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39"/>
      <c r="AN16" s="39"/>
      <c r="AO16" s="39"/>
      <c r="AP16" s="39">
        <v>1</v>
      </c>
      <c r="AQ16" s="39"/>
      <c r="AR16" s="46"/>
      <c r="AS16" s="46"/>
      <c r="AT16" s="46"/>
      <c r="AU16" s="46"/>
      <c r="AV16" s="44">
        <v>192.11</v>
      </c>
      <c r="AW16" s="42">
        <f>AV16+(SUM(Z16:AQ16)*5)+AR16+AS16+AT16+AU16</f>
        <v>197.11</v>
      </c>
      <c r="AX16" s="44">
        <f>SUM(AW16,Y16)</f>
        <v>393.07000000000005</v>
      </c>
      <c r="AY16" s="45">
        <v>9</v>
      </c>
    </row>
    <row r="17" spans="1:51" ht="12.75">
      <c r="A17" s="62" t="s">
        <v>92</v>
      </c>
      <c r="B17" s="75"/>
      <c r="C17" s="46"/>
      <c r="D17" s="46"/>
      <c r="E17" s="46"/>
      <c r="F17" s="46">
        <v>1</v>
      </c>
      <c r="G17" s="46"/>
      <c r="H17" s="46"/>
      <c r="I17" s="46"/>
      <c r="J17" s="46"/>
      <c r="K17" s="46"/>
      <c r="L17" s="46"/>
      <c r="M17" s="46">
        <v>1</v>
      </c>
      <c r="N17" s="46"/>
      <c r="O17" s="46"/>
      <c r="P17" s="46"/>
      <c r="Q17" s="46">
        <v>1</v>
      </c>
      <c r="R17" s="46">
        <v>1</v>
      </c>
      <c r="S17" s="46"/>
      <c r="T17" s="46"/>
      <c r="U17" s="46"/>
      <c r="V17" s="46"/>
      <c r="W17" s="46"/>
      <c r="X17" s="44">
        <v>190.66</v>
      </c>
      <c r="Y17" s="42">
        <f>X17+(SUM(B17:S17)*5)+T17+U17+V17+W17</f>
        <v>210.66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>
        <v>1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4">
        <v>183.25</v>
      </c>
      <c r="AW17" s="42">
        <f>AV17+(SUM(Z17:AQ17)*5)+AR17+AS17+AT17+AU17</f>
        <v>188.25</v>
      </c>
      <c r="AX17" s="44">
        <f>SUM(AW17,Y17)</f>
        <v>398.90999999999997</v>
      </c>
      <c r="AY17" s="45">
        <v>10</v>
      </c>
    </row>
    <row r="18" spans="1:52" ht="12.75">
      <c r="A18" s="38" t="s">
        <v>93</v>
      </c>
      <c r="B18" s="7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1">
        <v>183.08</v>
      </c>
      <c r="Y18" s="42">
        <f>X18+(SUM(B18:S18)*5)+T18+U18+V18+W18</f>
        <v>183.08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39">
        <v>1</v>
      </c>
      <c r="AN18" s="39"/>
      <c r="AO18" s="39"/>
      <c r="AP18" s="39"/>
      <c r="AQ18" s="39">
        <v>1</v>
      </c>
      <c r="AR18" s="46"/>
      <c r="AS18" s="46"/>
      <c r="AT18" s="46"/>
      <c r="AU18" s="46">
        <v>35</v>
      </c>
      <c r="AV18" s="44">
        <v>175.51</v>
      </c>
      <c r="AW18" s="42">
        <f>AV18+(SUM(Z18:AQ18)*5)+AR18+AS18+AT18+AU18</f>
        <v>220.51</v>
      </c>
      <c r="AX18" s="44">
        <f>SUM(AW18,Y18)</f>
        <v>403.59000000000003</v>
      </c>
      <c r="AY18" s="45">
        <v>11</v>
      </c>
      <c r="AZ18" s="17"/>
    </row>
    <row r="19" spans="1:52" ht="12.75">
      <c r="A19" s="38" t="s">
        <v>94</v>
      </c>
      <c r="B19" s="7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1">
        <v>187.12</v>
      </c>
      <c r="Y19" s="42">
        <f>X19+(SUM(B19:S19)*5)+T19+U19+V19+W19</f>
        <v>187.12</v>
      </c>
      <c r="Z19" s="39"/>
      <c r="AA19" s="39"/>
      <c r="AB19" s="39"/>
      <c r="AC19" s="39"/>
      <c r="AD19" s="39"/>
      <c r="AE19" s="39"/>
      <c r="AF19" s="39"/>
      <c r="AG19" s="39">
        <v>1</v>
      </c>
      <c r="AH19" s="39"/>
      <c r="AI19" s="39"/>
      <c r="AJ19" s="39"/>
      <c r="AK19" s="39"/>
      <c r="AL19" s="39"/>
      <c r="AM19" s="39"/>
      <c r="AN19" s="39"/>
      <c r="AO19" s="39">
        <v>1</v>
      </c>
      <c r="AP19" s="39"/>
      <c r="AQ19" s="39"/>
      <c r="AR19" s="39"/>
      <c r="AS19" s="39">
        <v>20</v>
      </c>
      <c r="AT19" s="39"/>
      <c r="AU19" s="39"/>
      <c r="AV19" s="41">
        <v>200.67</v>
      </c>
      <c r="AW19" s="42">
        <f>AV19+(SUM(Z19:AQ19)*5)+AR19+AS19+AT19+AU19</f>
        <v>230.67</v>
      </c>
      <c r="AX19" s="44">
        <f>SUM(AW19,Y19)</f>
        <v>417.78999999999996</v>
      </c>
      <c r="AY19" s="45">
        <v>12</v>
      </c>
      <c r="AZ19" s="56"/>
    </row>
    <row r="20" spans="1:52" ht="12.75">
      <c r="A20" s="62" t="s">
        <v>95</v>
      </c>
      <c r="B20" s="75"/>
      <c r="C20" s="46"/>
      <c r="D20" s="46"/>
      <c r="E20" s="46"/>
      <c r="F20" s="46"/>
      <c r="G20" s="46">
        <v>1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4">
        <v>217.64</v>
      </c>
      <c r="Y20" s="42">
        <f>X20+(SUM(B20:S20)*5)+T20+U20+V20+W20</f>
        <v>222.64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>
        <v>1</v>
      </c>
      <c r="AL20" s="46"/>
      <c r="AM20" s="46"/>
      <c r="AN20" s="46"/>
      <c r="AO20" s="46"/>
      <c r="AP20" s="46">
        <v>1</v>
      </c>
      <c r="AQ20" s="46">
        <v>1</v>
      </c>
      <c r="AR20" s="46"/>
      <c r="AS20" s="46"/>
      <c r="AT20" s="46"/>
      <c r="AU20" s="46"/>
      <c r="AV20" s="44">
        <v>193.91</v>
      </c>
      <c r="AW20" s="42">
        <f>AV20+(SUM(Z20:AQ20)*5)+AR20+AS20+AT20+AU20</f>
        <v>208.91</v>
      </c>
      <c r="AX20" s="44">
        <f>SUM(AW20,Y20)</f>
        <v>431.54999999999995</v>
      </c>
      <c r="AY20" s="45">
        <v>13</v>
      </c>
      <c r="AZ20" s="56"/>
    </row>
    <row r="21" spans="1:52" ht="12.75">
      <c r="A21" s="62" t="s">
        <v>96</v>
      </c>
      <c r="B21" s="7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>
        <v>1</v>
      </c>
      <c r="R21" s="46"/>
      <c r="S21" s="46"/>
      <c r="T21" s="46"/>
      <c r="U21" s="46"/>
      <c r="V21" s="46"/>
      <c r="W21" s="46"/>
      <c r="X21" s="44">
        <v>197.05</v>
      </c>
      <c r="Y21" s="42">
        <f>X21+(SUM(B21:S21)*5)+T21+U21+V21+W21</f>
        <v>202.05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4">
        <v>999</v>
      </c>
      <c r="AW21" s="42" t="s">
        <v>61</v>
      </c>
      <c r="AX21" s="44" t="s">
        <v>61</v>
      </c>
      <c r="AY21" s="45">
        <v>14</v>
      </c>
      <c r="AZ21" s="56"/>
    </row>
    <row r="22" spans="1:52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/>
      <c r="Y22" s="53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3"/>
      <c r="AW22" s="53"/>
      <c r="AX22" s="53"/>
      <c r="AY22" s="55"/>
      <c r="AZ22" s="56"/>
    </row>
    <row r="23" spans="1:52" ht="12.75">
      <c r="A23" s="51"/>
      <c r="B23" s="51"/>
      <c r="C23" s="51"/>
      <c r="D23" s="51"/>
      <c r="E23" s="51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/>
      <c r="Y23" s="53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1"/>
      <c r="AN23" s="51"/>
      <c r="AO23" s="51"/>
      <c r="AP23" s="51"/>
      <c r="AQ23" s="51"/>
      <c r="AR23" s="52"/>
      <c r="AS23" s="52"/>
      <c r="AT23" s="52"/>
      <c r="AU23" s="52"/>
      <c r="AV23" s="53"/>
      <c r="AW23" s="53"/>
      <c r="AX23" s="53"/>
      <c r="AY23" s="55"/>
      <c r="AZ23" s="56"/>
    </row>
    <row r="24" spans="1:52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/>
      <c r="Y24" s="53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3"/>
      <c r="AW24" s="53"/>
      <c r="AX24" s="53"/>
      <c r="AY24" s="55"/>
      <c r="AZ24" s="56"/>
    </row>
    <row r="25" spans="1:52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3"/>
      <c r="AW25" s="53"/>
      <c r="AX25" s="53"/>
      <c r="AY25" s="55"/>
      <c r="AZ25" s="56"/>
    </row>
    <row r="26" spans="1:52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/>
      <c r="Y26" s="53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3"/>
      <c r="AW26" s="53"/>
      <c r="AX26" s="53"/>
      <c r="AY26" s="55"/>
      <c r="AZ26" s="56"/>
    </row>
    <row r="27" spans="1:52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/>
      <c r="Y27" s="53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3"/>
      <c r="AW27" s="53"/>
      <c r="AX27" s="53"/>
      <c r="AY27" s="55"/>
      <c r="AZ27" s="56"/>
    </row>
    <row r="28" spans="1:52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3"/>
      <c r="AW28" s="53"/>
      <c r="AX28" s="53"/>
      <c r="AY28" s="55"/>
      <c r="AZ28" s="56"/>
    </row>
    <row r="29" spans="1:52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/>
      <c r="Y29" s="5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3"/>
      <c r="AW29" s="53"/>
      <c r="AX29" s="53"/>
      <c r="AY29" s="55"/>
      <c r="AZ29" s="56"/>
    </row>
    <row r="30" spans="1:52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/>
      <c r="Y30" s="5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3"/>
      <c r="AW30" s="53"/>
      <c r="AX30" s="53"/>
      <c r="AY30" s="55"/>
      <c r="AZ30" s="56"/>
    </row>
    <row r="31" spans="1:5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/>
      <c r="Y31" s="53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3"/>
      <c r="AW31" s="53"/>
      <c r="AX31" s="53"/>
      <c r="AY31" s="55"/>
      <c r="AZ31" s="56"/>
    </row>
    <row r="32" spans="1:5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3"/>
      <c r="Y32" s="53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3"/>
      <c r="AW32" s="53"/>
      <c r="AX32" s="53"/>
      <c r="AY32" s="55"/>
      <c r="AZ32" s="56"/>
    </row>
    <row r="33" spans="1:5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3"/>
      <c r="Y33" s="53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3"/>
      <c r="AW33" s="53"/>
      <c r="AX33" s="53"/>
      <c r="AY33" s="55"/>
      <c r="AZ33" s="56"/>
    </row>
    <row r="34" spans="1:52" ht="12.7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1"/>
      <c r="AS34" s="51"/>
      <c r="AT34" s="51"/>
      <c r="AU34" s="51"/>
      <c r="AV34" s="53"/>
      <c r="AW34" s="53"/>
      <c r="AX34" s="53"/>
      <c r="AY34" s="55"/>
      <c r="AZ34" s="56"/>
    </row>
    <row r="35" spans="1:5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3"/>
      <c r="Y35" s="5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3"/>
      <c r="AW35" s="53"/>
      <c r="AX35" s="53"/>
      <c r="AY35" s="55"/>
      <c r="AZ35" s="56"/>
    </row>
    <row r="36" spans="1:5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3"/>
      <c r="Y36" s="5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3"/>
      <c r="AW36" s="53"/>
      <c r="AX36" s="53"/>
      <c r="AY36" s="55"/>
      <c r="AZ36" s="56"/>
    </row>
    <row r="37" spans="1:5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3"/>
      <c r="Y37" s="5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3"/>
      <c r="AW37" s="53"/>
      <c r="AX37" s="53"/>
      <c r="AY37" s="55"/>
      <c r="AZ37" s="56"/>
    </row>
  </sheetData>
  <sheetProtection selectLockedCells="1" selectUnlockedCells="1"/>
  <mergeCells count="10">
    <mergeCell ref="B1:Y1"/>
    <mergeCell ref="Z1:AW1"/>
    <mergeCell ref="B5:N5"/>
    <mergeCell ref="T5:W5"/>
    <mergeCell ref="Z5:AL5"/>
    <mergeCell ref="AR5:AU5"/>
    <mergeCell ref="B6:N6"/>
    <mergeCell ref="T6:W6"/>
    <mergeCell ref="Z6:AL6"/>
    <mergeCell ref="AR6:AU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1"/>
  <sheetViews>
    <sheetView zoomScale="130" zoomScaleNormal="130" workbookViewId="0" topLeftCell="A1">
      <selection activeCell="AZ13" sqref="AZ13"/>
    </sheetView>
  </sheetViews>
  <sheetFormatPr defaultColWidth="9.140625" defaultRowHeight="12.75"/>
  <cols>
    <col min="1" max="1" width="12.140625" style="1" customWidth="1"/>
    <col min="2" max="10" width="1.8515625" style="1" customWidth="1"/>
    <col min="11" max="11" width="2.7109375" style="1" customWidth="1"/>
    <col min="12" max="19" width="2.421875" style="1" customWidth="1"/>
    <col min="20" max="20" width="2.00390625" style="1" customWidth="1"/>
    <col min="21" max="21" width="2.140625" style="1" customWidth="1"/>
    <col min="22" max="22" width="2.421875" style="1" customWidth="1"/>
    <col min="23" max="23" width="2.57421875" style="1" customWidth="1"/>
    <col min="24" max="24" width="5.140625" style="1" customWidth="1"/>
    <col min="25" max="25" width="5.421875" style="1" customWidth="1"/>
    <col min="26" max="34" width="1.8515625" style="1" customWidth="1"/>
    <col min="35" max="36" width="2.7109375" style="1" customWidth="1"/>
    <col min="37" max="38" width="2.57421875" style="1" customWidth="1"/>
    <col min="39" max="43" width="2.421875" style="1" customWidth="1"/>
    <col min="44" max="44" width="2.57421875" style="1" customWidth="1"/>
    <col min="45" max="46" width="2.7109375" style="1" customWidth="1"/>
    <col min="47" max="47" width="2.421875" style="1" customWidth="1"/>
    <col min="48" max="48" width="5.421875" style="1" customWidth="1"/>
    <col min="49" max="49" width="6.8515625" style="1" customWidth="1"/>
    <col min="50" max="50" width="5.421875" style="1" customWidth="1"/>
    <col min="51" max="51" width="4.421875" style="1" customWidth="1"/>
    <col min="52" max="16384" width="8.7109375" style="1" customWidth="1"/>
  </cols>
  <sheetData>
    <row r="1" spans="1:51" ht="12.75">
      <c r="A1" s="3" t="s">
        <v>97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6"/>
    </row>
    <row r="2" spans="1:51" ht="12.75">
      <c r="A2" s="5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0"/>
      <c r="AW2" s="13"/>
      <c r="AX2" s="14"/>
      <c r="AY2" s="15"/>
    </row>
    <row r="3" spans="1:51" ht="12.75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1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13"/>
      <c r="AX3" s="14"/>
      <c r="AY3" s="15"/>
    </row>
    <row r="4" spans="1:51" ht="12.75">
      <c r="A4" s="16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13"/>
      <c r="AX4" s="14"/>
      <c r="AY4" s="15"/>
    </row>
    <row r="5" spans="1:51" ht="12.75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11" t="s">
        <v>5</v>
      </c>
      <c r="Z5" s="21" t="s">
        <v>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3" t="s">
        <v>4</v>
      </c>
      <c r="AS5" s="23"/>
      <c r="AT5" s="23"/>
      <c r="AU5" s="23"/>
      <c r="AV5" s="19"/>
      <c r="AW5" s="11" t="s">
        <v>6</v>
      </c>
      <c r="AX5" s="14" t="s">
        <v>7</v>
      </c>
      <c r="AY5" s="15"/>
    </row>
    <row r="6" spans="1:51" ht="12.75">
      <c r="A6" s="20"/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11" t="s">
        <v>11</v>
      </c>
      <c r="Z6" s="21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3" t="s">
        <v>9</v>
      </c>
      <c r="AS6" s="23"/>
      <c r="AT6" s="23"/>
      <c r="AU6" s="23"/>
      <c r="AV6" s="25" t="s">
        <v>10</v>
      </c>
      <c r="AW6" s="11" t="s">
        <v>11</v>
      </c>
      <c r="AX6" s="14" t="s">
        <v>11</v>
      </c>
      <c r="AY6" s="15"/>
    </row>
    <row r="7" spans="1:51" ht="12.75">
      <c r="A7" s="27" t="s">
        <v>12</v>
      </c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34" t="s">
        <v>14</v>
      </c>
      <c r="Z7" s="28">
        <v>1</v>
      </c>
      <c r="AA7" s="29">
        <v>2</v>
      </c>
      <c r="AB7" s="29">
        <v>3</v>
      </c>
      <c r="AC7" s="29">
        <v>4</v>
      </c>
      <c r="AD7" s="29">
        <v>5</v>
      </c>
      <c r="AE7" s="29">
        <v>6</v>
      </c>
      <c r="AF7" s="29">
        <v>7</v>
      </c>
      <c r="AG7" s="29">
        <v>8</v>
      </c>
      <c r="AH7" s="29">
        <v>9</v>
      </c>
      <c r="AI7" s="29">
        <v>10</v>
      </c>
      <c r="AJ7" s="29">
        <v>11</v>
      </c>
      <c r="AK7" s="29">
        <v>12</v>
      </c>
      <c r="AL7" s="29">
        <v>13</v>
      </c>
      <c r="AM7" s="29">
        <v>14</v>
      </c>
      <c r="AN7" s="29">
        <v>15</v>
      </c>
      <c r="AO7" s="29">
        <v>16</v>
      </c>
      <c r="AP7" s="29">
        <v>17</v>
      </c>
      <c r="AQ7" s="29">
        <v>18</v>
      </c>
      <c r="AR7" s="30">
        <v>6</v>
      </c>
      <c r="AS7" s="31">
        <v>9</v>
      </c>
      <c r="AT7" s="31">
        <v>15</v>
      </c>
      <c r="AU7" s="27" t="s">
        <v>13</v>
      </c>
      <c r="AV7" s="33" t="s">
        <v>14</v>
      </c>
      <c r="AW7" s="34" t="s">
        <v>14</v>
      </c>
      <c r="AX7" s="36" t="s">
        <v>14</v>
      </c>
      <c r="AY7" s="37" t="s">
        <v>15</v>
      </c>
    </row>
    <row r="8" spans="1:51" ht="12.75">
      <c r="A8" s="64" t="s">
        <v>98</v>
      </c>
      <c r="B8" s="60"/>
      <c r="C8" s="60"/>
      <c r="D8" s="60"/>
      <c r="E8" s="60"/>
      <c r="F8" s="60"/>
      <c r="G8" s="60"/>
      <c r="H8" s="60"/>
      <c r="I8" s="60"/>
      <c r="J8" s="60"/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42">
        <v>191.34</v>
      </c>
      <c r="Y8" s="42">
        <f>X8+(SUM(B8:S8)*5)+T8+U8+V8+W8</f>
        <v>196.34</v>
      </c>
      <c r="Z8" s="60"/>
      <c r="AA8" s="60"/>
      <c r="AB8" s="60"/>
      <c r="AC8" s="60"/>
      <c r="AD8" s="60"/>
      <c r="AE8" s="60">
        <v>1</v>
      </c>
      <c r="AF8" s="60"/>
      <c r="AG8" s="60"/>
      <c r="AH8" s="60"/>
      <c r="AI8" s="60"/>
      <c r="AJ8" s="60"/>
      <c r="AK8" s="60"/>
      <c r="AL8" s="60"/>
      <c r="AM8" s="60"/>
      <c r="AN8" s="60">
        <v>2</v>
      </c>
      <c r="AO8" s="60"/>
      <c r="AP8" s="60"/>
      <c r="AQ8" s="60"/>
      <c r="AR8" s="60"/>
      <c r="AS8" s="60"/>
      <c r="AT8" s="60"/>
      <c r="AU8" s="60"/>
      <c r="AV8" s="42">
        <v>189.01</v>
      </c>
      <c r="AW8" s="42">
        <f>AV8+(SUM(Z8:AQ8)*5)+AR8+AS8+AT8+AU8</f>
        <v>204.01</v>
      </c>
      <c r="AX8" s="42">
        <f>SUM(AW8,Y8)</f>
        <v>400.35</v>
      </c>
      <c r="AY8" s="61">
        <v>1</v>
      </c>
    </row>
    <row r="9" spans="1:51" ht="12.75">
      <c r="A9" s="64" t="s">
        <v>99</v>
      </c>
      <c r="B9" s="60"/>
      <c r="C9" s="60"/>
      <c r="D9" s="60"/>
      <c r="E9" s="60"/>
      <c r="F9" s="60"/>
      <c r="G9" s="60">
        <v>1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42">
        <v>206.64</v>
      </c>
      <c r="Y9" s="42">
        <f>X9+(SUM(B9:S9)*5)+T9+U9+V9+W9</f>
        <v>211.64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>
        <v>1</v>
      </c>
      <c r="AP9" s="60">
        <v>1</v>
      </c>
      <c r="AQ9" s="60"/>
      <c r="AR9" s="60"/>
      <c r="AS9" s="60"/>
      <c r="AT9" s="60"/>
      <c r="AU9" s="60"/>
      <c r="AV9" s="42">
        <v>195.59</v>
      </c>
      <c r="AW9" s="42">
        <f>AV9+(SUM(Z9:AQ9)*5)+AR9+AS9+AT9+AU9</f>
        <v>205.59</v>
      </c>
      <c r="AX9" s="42">
        <f>SUM(AW9,Y9)</f>
        <v>417.23</v>
      </c>
      <c r="AY9" s="61">
        <v>2</v>
      </c>
    </row>
    <row r="10" spans="1:51" ht="12.75">
      <c r="A10" s="68" t="s">
        <v>100</v>
      </c>
      <c r="B10" s="46"/>
      <c r="C10" s="46"/>
      <c r="D10" s="46"/>
      <c r="E10" s="46"/>
      <c r="F10" s="46">
        <v>1</v>
      </c>
      <c r="G10" s="46">
        <v>1</v>
      </c>
      <c r="H10" s="46"/>
      <c r="I10" s="46"/>
      <c r="J10" s="46"/>
      <c r="K10" s="46"/>
      <c r="L10" s="46"/>
      <c r="M10" s="46"/>
      <c r="N10" s="46"/>
      <c r="O10" s="46">
        <v>1</v>
      </c>
      <c r="P10" s="46"/>
      <c r="Q10" s="46"/>
      <c r="R10" s="46">
        <v>1</v>
      </c>
      <c r="S10" s="46"/>
      <c r="T10" s="46"/>
      <c r="U10" s="46"/>
      <c r="V10" s="46"/>
      <c r="W10" s="46"/>
      <c r="X10" s="44">
        <v>189.3</v>
      </c>
      <c r="Y10" s="42">
        <f>X10+(SUM(B10:S10)*5)+T10+U10+V10+W10</f>
        <v>209.3</v>
      </c>
      <c r="Z10" s="46"/>
      <c r="AA10" s="46"/>
      <c r="AB10" s="46"/>
      <c r="AC10" s="46"/>
      <c r="AD10" s="46"/>
      <c r="AE10" s="46">
        <v>2</v>
      </c>
      <c r="AF10" s="46">
        <v>1</v>
      </c>
      <c r="AG10" s="46"/>
      <c r="AH10" s="46"/>
      <c r="AI10" s="46">
        <v>1</v>
      </c>
      <c r="AJ10" s="46"/>
      <c r="AK10" s="46"/>
      <c r="AL10" s="46"/>
      <c r="AM10" s="46"/>
      <c r="AN10" s="46"/>
      <c r="AO10" s="46">
        <v>1</v>
      </c>
      <c r="AP10" s="46"/>
      <c r="AQ10" s="46">
        <v>1</v>
      </c>
      <c r="AR10" s="46"/>
      <c r="AS10" s="46"/>
      <c r="AT10" s="46"/>
      <c r="AU10" s="46"/>
      <c r="AV10" s="44">
        <v>186.961</v>
      </c>
      <c r="AW10" s="42">
        <f>AV10+(SUM(Z10:AQ10)*5)+AR10+AS10+AT10+AU10</f>
        <v>216.961</v>
      </c>
      <c r="AX10" s="44">
        <f>SUM(AW10,Y10)</f>
        <v>426.261</v>
      </c>
      <c r="AY10" s="45">
        <v>3</v>
      </c>
    </row>
    <row r="11" spans="1:51" ht="12.75">
      <c r="A11" s="68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4">
        <v>190.63</v>
      </c>
      <c r="Y11" s="42">
        <f>X11+(SUM(B11:S11)*5)+T11+U11+V11+W11</f>
        <v>190.63</v>
      </c>
      <c r="Z11" s="46"/>
      <c r="AA11" s="46"/>
      <c r="AB11" s="46"/>
      <c r="AC11" s="46"/>
      <c r="AD11" s="46"/>
      <c r="AE11" s="46">
        <v>1</v>
      </c>
      <c r="AF11" s="46"/>
      <c r="AG11" s="46">
        <v>1</v>
      </c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4" t="s">
        <v>102</v>
      </c>
      <c r="AW11" s="42" t="s">
        <v>102</v>
      </c>
      <c r="AX11" s="44" t="s">
        <v>102</v>
      </c>
      <c r="AY11" s="45">
        <v>4</v>
      </c>
    </row>
    <row r="12" ht="12.75">
      <c r="A12" s="56"/>
    </row>
    <row r="13" ht="12.75">
      <c r="A13" s="56"/>
    </row>
    <row r="14" ht="12.75">
      <c r="A14" s="56"/>
    </row>
    <row r="15" ht="12.75">
      <c r="A15" s="56"/>
    </row>
    <row r="16" spans="1:5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3"/>
      <c r="Y16" s="53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3"/>
      <c r="AW16" s="53"/>
      <c r="AX16" s="53"/>
      <c r="AY16" s="55"/>
      <c r="AZ16" s="56"/>
    </row>
    <row r="17" spans="1:52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3"/>
      <c r="Y17" s="53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3"/>
      <c r="AW17" s="53"/>
      <c r="AX17" s="53"/>
      <c r="AY17" s="55"/>
      <c r="AZ17" s="56"/>
    </row>
    <row r="18" spans="1:52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3"/>
      <c r="Y18" s="53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3"/>
      <c r="AW18" s="53"/>
      <c r="AX18" s="53"/>
      <c r="AY18" s="55"/>
      <c r="AZ18" s="56"/>
    </row>
    <row r="19" spans="1:52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3"/>
      <c r="Y19" s="53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3"/>
      <c r="AW19" s="53"/>
      <c r="AX19" s="53"/>
      <c r="AY19" s="55"/>
      <c r="AZ19" s="56"/>
    </row>
    <row r="20" spans="1:52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3"/>
      <c r="Y20" s="53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3"/>
      <c r="AW20" s="53"/>
      <c r="AX20" s="53"/>
      <c r="AY20" s="55"/>
      <c r="AZ20" s="56"/>
    </row>
    <row r="21" spans="1:52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/>
      <c r="Y21" s="53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3"/>
      <c r="AW21" s="53"/>
      <c r="AX21" s="53"/>
      <c r="AY21" s="55"/>
      <c r="AZ21" s="56"/>
    </row>
    <row r="22" spans="1:52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/>
      <c r="Y22" s="53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3"/>
      <c r="AW22" s="53"/>
      <c r="AX22" s="53"/>
      <c r="AY22" s="55"/>
      <c r="AZ22" s="56"/>
    </row>
    <row r="23" spans="1:52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/>
      <c r="Y23" s="53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3"/>
      <c r="AW23" s="53"/>
      <c r="AX23" s="53"/>
      <c r="AY23" s="55"/>
      <c r="AZ23" s="56"/>
    </row>
    <row r="24" spans="1:52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/>
      <c r="Y24" s="53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3"/>
      <c r="AW24" s="53"/>
      <c r="AX24" s="53"/>
      <c r="AY24" s="55"/>
      <c r="AZ24" s="56"/>
    </row>
    <row r="25" spans="1:52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3"/>
      <c r="AW25" s="53"/>
      <c r="AX25" s="53"/>
      <c r="AY25" s="55"/>
      <c r="AZ25" s="56"/>
    </row>
    <row r="26" spans="1:52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/>
      <c r="Y26" s="53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3"/>
      <c r="AW26" s="53"/>
      <c r="AX26" s="53"/>
      <c r="AY26" s="55"/>
      <c r="AZ26" s="56"/>
    </row>
    <row r="27" spans="1:52" ht="12.75">
      <c r="A27" s="51"/>
      <c r="B27" s="51"/>
      <c r="C27" s="51"/>
      <c r="D27" s="51"/>
      <c r="E27" s="51"/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/>
      <c r="Y27" s="53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1"/>
      <c r="AN27" s="51"/>
      <c r="AO27" s="51"/>
      <c r="AP27" s="51"/>
      <c r="AQ27" s="51"/>
      <c r="AR27" s="52"/>
      <c r="AS27" s="52"/>
      <c r="AT27" s="52"/>
      <c r="AU27" s="52"/>
      <c r="AV27" s="53"/>
      <c r="AW27" s="53"/>
      <c r="AX27" s="53"/>
      <c r="AY27" s="55"/>
      <c r="AZ27" s="56"/>
    </row>
    <row r="28" spans="1:52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3"/>
      <c r="AW28" s="53"/>
      <c r="AX28" s="53"/>
      <c r="AY28" s="55"/>
      <c r="AZ28" s="56"/>
    </row>
    <row r="29" spans="1:52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/>
      <c r="Y29" s="5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3"/>
      <c r="AW29" s="53"/>
      <c r="AX29" s="53"/>
      <c r="AY29" s="55"/>
      <c r="AZ29" s="56"/>
    </row>
    <row r="30" spans="1:52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/>
      <c r="Y30" s="5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3"/>
      <c r="AW30" s="53"/>
      <c r="AX30" s="53"/>
      <c r="AY30" s="55"/>
      <c r="AZ30" s="56"/>
    </row>
    <row r="31" spans="1:5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/>
      <c r="Y31" s="53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3"/>
      <c r="AW31" s="53"/>
      <c r="AX31" s="53"/>
      <c r="AY31" s="55"/>
      <c r="AZ31" s="56"/>
    </row>
    <row r="32" spans="1:5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3"/>
      <c r="Y32" s="53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3"/>
      <c r="AW32" s="53"/>
      <c r="AX32" s="53"/>
      <c r="AY32" s="55"/>
      <c r="AZ32" s="56"/>
    </row>
    <row r="33" spans="1:5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3"/>
      <c r="Y33" s="53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3"/>
      <c r="AW33" s="53"/>
      <c r="AX33" s="53"/>
      <c r="AY33" s="55"/>
      <c r="AZ33" s="56"/>
    </row>
    <row r="34" spans="1:5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Y34" s="53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3"/>
      <c r="AW34" s="53"/>
      <c r="AX34" s="53"/>
      <c r="AY34" s="55"/>
      <c r="AZ34" s="56"/>
    </row>
    <row r="35" spans="1:5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3"/>
      <c r="Y35" s="5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3"/>
      <c r="AW35" s="53"/>
      <c r="AX35" s="53"/>
      <c r="AY35" s="55"/>
      <c r="AZ35" s="56"/>
    </row>
    <row r="36" spans="1:5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3"/>
      <c r="Y36" s="5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3"/>
      <c r="AW36" s="53"/>
      <c r="AX36" s="53"/>
      <c r="AY36" s="55"/>
      <c r="AZ36" s="56"/>
    </row>
    <row r="37" spans="1:5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3"/>
      <c r="Y37" s="5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3"/>
      <c r="AW37" s="53"/>
      <c r="AX37" s="53"/>
      <c r="AY37" s="55"/>
      <c r="AZ37" s="56"/>
    </row>
    <row r="38" spans="1:52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2"/>
      <c r="AO38" s="52"/>
      <c r="AP38" s="52"/>
      <c r="AQ38" s="52"/>
      <c r="AR38" s="51"/>
      <c r="AS38" s="51"/>
      <c r="AT38" s="51"/>
      <c r="AU38" s="51"/>
      <c r="AV38" s="53"/>
      <c r="AW38" s="53"/>
      <c r="AX38" s="53"/>
      <c r="AY38" s="55"/>
      <c r="AZ38" s="56"/>
    </row>
    <row r="39" spans="1:5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3"/>
      <c r="Y39" s="53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3"/>
      <c r="AW39" s="53"/>
      <c r="AX39" s="53"/>
      <c r="AY39" s="55"/>
      <c r="AZ39" s="56"/>
    </row>
    <row r="40" spans="1:5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3"/>
      <c r="Y40" s="53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3"/>
      <c r="AW40" s="53"/>
      <c r="AX40" s="53"/>
      <c r="AY40" s="55"/>
      <c r="AZ40" s="56"/>
    </row>
    <row r="41" spans="1:5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3"/>
      <c r="Y41" s="53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3"/>
      <c r="AW41" s="53"/>
      <c r="AX41" s="53"/>
      <c r="AY41" s="55"/>
      <c r="AZ41" s="56"/>
    </row>
  </sheetData>
  <sheetProtection selectLockedCells="1" selectUnlockedCells="1"/>
  <mergeCells count="10">
    <mergeCell ref="B1:Y1"/>
    <mergeCell ref="Z1:AW1"/>
    <mergeCell ref="B5:N5"/>
    <mergeCell ref="T5:W5"/>
    <mergeCell ref="Z5:AL5"/>
    <mergeCell ref="AR5:AU5"/>
    <mergeCell ref="B6:N6"/>
    <mergeCell ref="T6:W6"/>
    <mergeCell ref="Z6:AL6"/>
    <mergeCell ref="AR6:AU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zoomScale="200" zoomScaleNormal="200" workbookViewId="0" topLeftCell="A1">
      <selection activeCell="W12" sqref="W12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11" width="1.8515625" style="1" customWidth="1"/>
    <col min="12" max="19" width="2.7109375" style="1" customWidth="1"/>
    <col min="20" max="25" width="5.7109375" style="1" customWidth="1"/>
    <col min="26" max="26" width="1.8515625" style="1" customWidth="1"/>
    <col min="27" max="16384" width="8.7109375" style="1" customWidth="1"/>
  </cols>
  <sheetData>
    <row r="1" spans="1:25" ht="12.75">
      <c r="A1" s="83"/>
      <c r="B1" s="84"/>
      <c r="C1" s="85" t="s">
        <v>103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>
      <c r="A2" s="86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7"/>
    </row>
    <row r="3" spans="1:25" ht="12.75">
      <c r="A3" s="86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87"/>
    </row>
    <row r="4" spans="1:25" ht="12.75">
      <c r="A4" s="88"/>
      <c r="B4" s="16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87"/>
    </row>
    <row r="5" spans="1:25" ht="12.75">
      <c r="A5" s="89"/>
      <c r="B5" s="20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87" t="s">
        <v>104</v>
      </c>
    </row>
    <row r="6" spans="1:25" ht="12.75">
      <c r="A6" s="89"/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87" t="s">
        <v>11</v>
      </c>
    </row>
    <row r="7" spans="1:25" ht="12.75">
      <c r="A7" s="90" t="s">
        <v>105</v>
      </c>
      <c r="B7" s="27" t="s">
        <v>12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91" t="s">
        <v>14</v>
      </c>
    </row>
    <row r="8" spans="1:25" ht="12.75">
      <c r="A8" s="92">
        <v>1</v>
      </c>
      <c r="B8" s="46" t="s">
        <v>44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>
        <v>140.12</v>
      </c>
      <c r="Y8" s="44">
        <f>X8+(SUM(C8:S8)*5)+T8+U8+V8+W8</f>
        <v>140.12</v>
      </c>
    </row>
    <row r="9" spans="1:25" ht="12.75">
      <c r="A9" s="92">
        <v>2</v>
      </c>
      <c r="B9" s="46" t="s">
        <v>45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>
        <v>141.62</v>
      </c>
      <c r="Y9" s="44">
        <f>X9+(SUM(C9:S9)*5)+T9+U9+V9+W9</f>
        <v>141.62</v>
      </c>
    </row>
    <row r="10" spans="1:25" ht="12.75">
      <c r="A10" s="92">
        <v>3</v>
      </c>
      <c r="B10" s="46" t="s">
        <v>47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1">
        <v>142.6</v>
      </c>
      <c r="Y10" s="44">
        <f>X10+(SUM(C10:S10)*5)+T10+U10+V10+W10</f>
        <v>142.6</v>
      </c>
    </row>
    <row r="11" spans="1:25" ht="12.75">
      <c r="A11" s="92">
        <v>4</v>
      </c>
      <c r="B11" s="46" t="s">
        <v>49</v>
      </c>
      <c r="C11" s="39"/>
      <c r="D11" s="39">
        <v>1</v>
      </c>
      <c r="E11" s="39"/>
      <c r="F11" s="39"/>
      <c r="G11" s="39"/>
      <c r="H11" s="39"/>
      <c r="I11" s="39"/>
      <c r="J11" s="39">
        <v>1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>
        <v>137.95</v>
      </c>
      <c r="Y11" s="44">
        <f>X11+(SUM(C11:S11)*5)+T11+U11+V11+W11</f>
        <v>147.95</v>
      </c>
    </row>
    <row r="12" spans="1:25" ht="12.75">
      <c r="A12" s="92">
        <v>5</v>
      </c>
      <c r="B12" s="46" t="s">
        <v>50</v>
      </c>
      <c r="C12" s="39"/>
      <c r="D12" s="39"/>
      <c r="E12" s="39"/>
      <c r="F12" s="39">
        <v>1</v>
      </c>
      <c r="G12" s="39"/>
      <c r="H12" s="39"/>
      <c r="I12" s="39"/>
      <c r="J12" s="39"/>
      <c r="K12" s="39"/>
      <c r="L12" s="39"/>
      <c r="M12" s="39">
        <v>1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1">
        <v>143.85</v>
      </c>
      <c r="Y12" s="44">
        <f>X12+(SUM(C12:S12)*5)+T12+U12+V12+W12</f>
        <v>153.85</v>
      </c>
    </row>
    <row r="13" spans="1:32" ht="12.75">
      <c r="A13" s="92">
        <v>6</v>
      </c>
      <c r="B13" s="46" t="s">
        <v>48</v>
      </c>
      <c r="C13" s="39"/>
      <c r="D13" s="39"/>
      <c r="E13" s="39"/>
      <c r="F13" s="39"/>
      <c r="G13" s="39"/>
      <c r="H13" s="39">
        <v>1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1">
        <v>151.82</v>
      </c>
      <c r="Y13" s="44">
        <f>X13+(SUM(C13:S13)*5)+T13+U13+V13+W13</f>
        <v>156.82</v>
      </c>
      <c r="AA13" s="56"/>
      <c r="AB13" s="56"/>
      <c r="AC13" s="56"/>
      <c r="AD13" s="56"/>
      <c r="AE13" s="56"/>
      <c r="AF13" s="56"/>
    </row>
    <row r="14" spans="1:32" ht="12.75">
      <c r="A14" s="93">
        <v>7</v>
      </c>
      <c r="B14" s="81" t="s">
        <v>46</v>
      </c>
      <c r="C14" s="78"/>
      <c r="D14" s="78"/>
      <c r="E14" s="78">
        <v>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>
        <v>1</v>
      </c>
      <c r="S14" s="78"/>
      <c r="T14" s="78"/>
      <c r="U14" s="78"/>
      <c r="V14" s="78"/>
      <c r="W14" s="78"/>
      <c r="X14" s="79">
        <v>147.03</v>
      </c>
      <c r="Y14" s="82">
        <f>X14+(SUM(C14:S14)*5)+T14+U14+V14+W14</f>
        <v>157.03</v>
      </c>
      <c r="AA14" s="56"/>
      <c r="AB14" s="56"/>
      <c r="AC14" s="56"/>
      <c r="AD14" s="56"/>
      <c r="AE14" s="56"/>
      <c r="AF14" s="56"/>
    </row>
    <row r="15" spans="1:32" ht="12.75">
      <c r="A15" s="9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  <c r="Y15" s="98"/>
      <c r="AA15" s="56"/>
      <c r="AB15" s="56"/>
      <c r="AC15" s="56"/>
      <c r="AD15" s="56"/>
      <c r="AE15" s="56"/>
      <c r="AF15" s="56"/>
    </row>
    <row r="16" spans="1:32" ht="12.75">
      <c r="A16" s="99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0"/>
      <c r="Y16" s="53"/>
      <c r="Z16" s="8"/>
      <c r="AA16" s="56"/>
      <c r="AB16" s="56"/>
      <c r="AC16" s="101"/>
      <c r="AD16" s="56"/>
      <c r="AE16" s="56"/>
      <c r="AF16" s="56"/>
    </row>
    <row r="17" spans="1:32" ht="12.75">
      <c r="A17" s="99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0"/>
      <c r="Y17" s="53"/>
      <c r="Z17" s="8"/>
      <c r="AA17" s="56"/>
      <c r="AB17" s="56"/>
      <c r="AC17" s="102"/>
      <c r="AD17" s="56"/>
      <c r="AE17" s="56"/>
      <c r="AF17" s="56"/>
    </row>
    <row r="18" spans="1:32" ht="12.75">
      <c r="A18" s="99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0"/>
      <c r="Y18" s="53"/>
      <c r="Z18" s="8"/>
      <c r="AA18" s="56"/>
      <c r="AB18" s="56"/>
      <c r="AC18" s="102"/>
      <c r="AD18" s="56"/>
      <c r="AE18" s="56"/>
      <c r="AF18" s="56"/>
    </row>
    <row r="19" spans="1:32" ht="12.75">
      <c r="A19" s="99"/>
      <c r="B19" s="9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00"/>
      <c r="Y19" s="53"/>
      <c r="Z19" s="8"/>
      <c r="AA19" s="56"/>
      <c r="AB19" s="56"/>
      <c r="AC19" s="102"/>
      <c r="AD19" s="56"/>
      <c r="AE19" s="56"/>
      <c r="AF19" s="56"/>
    </row>
    <row r="20" spans="27:32" ht="12.75">
      <c r="AA20" s="56"/>
      <c r="AB20" s="56"/>
      <c r="AC20" s="102"/>
      <c r="AD20" s="56"/>
      <c r="AE20" s="56"/>
      <c r="AF20" s="56"/>
    </row>
    <row r="21" spans="27:32" ht="12.75">
      <c r="AA21" s="56"/>
      <c r="AB21" s="56"/>
      <c r="AC21" s="102"/>
      <c r="AD21" s="56"/>
      <c r="AE21" s="56"/>
      <c r="AF21" s="56"/>
    </row>
    <row r="22" spans="27:32" ht="12.75">
      <c r="AA22" s="56"/>
      <c r="AB22" s="56"/>
      <c r="AC22" s="102"/>
      <c r="AD22" s="56"/>
      <c r="AE22" s="56"/>
      <c r="AF22" s="56"/>
    </row>
    <row r="23" spans="27:32" ht="12.75">
      <c r="AA23" s="56"/>
      <c r="AB23" s="56"/>
      <c r="AC23" s="56"/>
      <c r="AD23" s="56"/>
      <c r="AE23" s="56"/>
      <c r="AF23" s="56"/>
    </row>
    <row r="24" spans="27:32" ht="12.75">
      <c r="AA24" s="56"/>
      <c r="AB24" s="56"/>
      <c r="AC24" s="56"/>
      <c r="AD24" s="56"/>
      <c r="AE24" s="56"/>
      <c r="AF24" s="56"/>
    </row>
    <row r="25" spans="27:32" ht="12.75">
      <c r="AA25" s="56"/>
      <c r="AB25" s="56"/>
      <c r="AC25" s="56"/>
      <c r="AD25" s="56"/>
      <c r="AE25" s="56"/>
      <c r="AF25" s="56"/>
    </row>
  </sheetData>
  <sheetProtection selectLockedCells="1" selectUnlockedCells="1"/>
  <mergeCells count="5">
    <mergeCell ref="C1:Y1"/>
    <mergeCell ref="C5:M5"/>
    <mergeCell ref="T5:W5"/>
    <mergeCell ref="C6:M6"/>
    <mergeCell ref="T6:W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4"/>
  <sheetViews>
    <sheetView zoomScale="200" zoomScaleNormal="200" workbookViewId="0" topLeftCell="A1">
      <selection activeCell="W12" sqref="W12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11" width="1.8515625" style="1" customWidth="1"/>
    <col min="12" max="19" width="2.7109375" style="1" customWidth="1"/>
    <col min="20" max="25" width="5.7109375" style="1" customWidth="1"/>
    <col min="26" max="26" width="1.8515625" style="1" customWidth="1"/>
    <col min="27" max="16384" width="8.7109375" style="1" customWidth="1"/>
  </cols>
  <sheetData>
    <row r="1" spans="1:25" ht="12.75">
      <c r="A1" s="83"/>
      <c r="B1" s="84"/>
      <c r="C1" s="85" t="s">
        <v>106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>
      <c r="A2" s="86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7"/>
    </row>
    <row r="3" spans="1:25" ht="12.75">
      <c r="A3" s="86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87"/>
    </row>
    <row r="4" spans="1:25" ht="12.75">
      <c r="A4" s="88"/>
      <c r="B4" s="16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87"/>
    </row>
    <row r="5" spans="1:25" ht="12.75">
      <c r="A5" s="89"/>
      <c r="B5" s="20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87" t="s">
        <v>104</v>
      </c>
    </row>
    <row r="6" spans="1:25" ht="12.75">
      <c r="A6" s="89"/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87" t="s">
        <v>11</v>
      </c>
    </row>
    <row r="7" spans="1:25" ht="12.75">
      <c r="A7" s="90" t="s">
        <v>105</v>
      </c>
      <c r="B7" s="27" t="s">
        <v>12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91" t="s">
        <v>14</v>
      </c>
    </row>
    <row r="8" spans="1:25" ht="12.75">
      <c r="A8" s="92">
        <v>1</v>
      </c>
      <c r="B8" s="46" t="s">
        <v>64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>
        <v>134.34</v>
      </c>
      <c r="Y8" s="44">
        <f>X8+(SUM(C8:S8)*5)+T8+U8+V8+W8</f>
        <v>134.34</v>
      </c>
    </row>
    <row r="9" spans="1:25" ht="12.75">
      <c r="A9" s="92">
        <v>2</v>
      </c>
      <c r="B9" s="46" t="s">
        <v>65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>
        <v>135.64</v>
      </c>
      <c r="Y9" s="44">
        <f>X9+(SUM(C9:S9)*5)+T9+U9+V9+W9</f>
        <v>135.64</v>
      </c>
    </row>
    <row r="10" spans="1:25" ht="12.75">
      <c r="A10" s="92">
        <v>3</v>
      </c>
      <c r="B10" s="46" t="s">
        <v>66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1">
        <v>140.97</v>
      </c>
      <c r="Y10" s="44">
        <f>X10+(SUM(C10:S10)*5)+T10+U10+V10+W10</f>
        <v>140.97</v>
      </c>
    </row>
    <row r="11" spans="1:25" ht="12.75">
      <c r="A11" s="92">
        <v>4</v>
      </c>
      <c r="B11" s="46" t="s">
        <v>107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>
        <v>145.02</v>
      </c>
      <c r="Y11" s="44">
        <f>X11+(SUM(C11:S11)*5)+T11+U11+V11+W11</f>
        <v>145.02</v>
      </c>
    </row>
    <row r="12" spans="1:25" ht="12.75">
      <c r="A12" s="92">
        <v>5</v>
      </c>
      <c r="B12" s="46" t="s">
        <v>68</v>
      </c>
      <c r="C12" s="39">
        <v>1</v>
      </c>
      <c r="D12" s="39"/>
      <c r="E12" s="39"/>
      <c r="F12" s="39"/>
      <c r="G12" s="39"/>
      <c r="H12" s="39"/>
      <c r="I12" s="39"/>
      <c r="J12" s="39"/>
      <c r="K12" s="39"/>
      <c r="L12" s="39"/>
      <c r="M12" s="39">
        <v>1</v>
      </c>
      <c r="N12" s="39"/>
      <c r="O12" s="39"/>
      <c r="P12" s="39"/>
      <c r="Q12" s="39"/>
      <c r="R12" s="39">
        <v>1</v>
      </c>
      <c r="S12" s="39"/>
      <c r="T12" s="39"/>
      <c r="U12" s="39"/>
      <c r="V12" s="39"/>
      <c r="W12" s="39"/>
      <c r="X12" s="41">
        <v>148.39</v>
      </c>
      <c r="Y12" s="44">
        <f>X12+(SUM(C12:S12)*5)+T12+U12+V12+W12</f>
        <v>163.39</v>
      </c>
    </row>
    <row r="13" spans="1:27" ht="12.75">
      <c r="A13" s="92">
        <v>6</v>
      </c>
      <c r="B13" s="46" t="s">
        <v>67</v>
      </c>
      <c r="C13" s="39"/>
      <c r="D13" s="39"/>
      <c r="E13" s="39"/>
      <c r="F13" s="39"/>
      <c r="G13" s="39"/>
      <c r="H13" s="39"/>
      <c r="I13" s="39"/>
      <c r="J13" s="39">
        <v>1</v>
      </c>
      <c r="K13" s="39"/>
      <c r="L13" s="39"/>
      <c r="M13" s="39">
        <v>1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1">
        <v>154.1</v>
      </c>
      <c r="Y13" s="44">
        <f>X13+(SUM(C13:S13)*5)+T13+U13+V13+W13</f>
        <v>164.1</v>
      </c>
      <c r="Z13" s="8"/>
      <c r="AA13" s="8"/>
    </row>
    <row r="14" spans="1:30" ht="12.75">
      <c r="A14" s="92">
        <v>7</v>
      </c>
      <c r="B14" s="81" t="s">
        <v>108</v>
      </c>
      <c r="C14" s="78"/>
      <c r="D14" s="78"/>
      <c r="E14" s="78"/>
      <c r="F14" s="78"/>
      <c r="G14" s="78"/>
      <c r="H14" s="78"/>
      <c r="I14" s="78">
        <v>1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>
        <v>35</v>
      </c>
      <c r="X14" s="79">
        <v>146.66</v>
      </c>
      <c r="Y14" s="82">
        <f>X14+(SUM(C14:S14)*5)+T14+U14+V14+W14</f>
        <v>186.66</v>
      </c>
      <c r="Z14" s="8"/>
      <c r="AA14" s="56"/>
      <c r="AB14" s="56"/>
      <c r="AC14" s="56"/>
      <c r="AD14" s="56"/>
    </row>
    <row r="15" spans="1:30" ht="12.75">
      <c r="A15" s="9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  <c r="Y15" s="98"/>
      <c r="Z15" s="8"/>
      <c r="AA15" s="56"/>
      <c r="AB15" s="56"/>
      <c r="AC15" s="56"/>
      <c r="AD15" s="56"/>
    </row>
    <row r="16" spans="1:30" ht="12.75">
      <c r="A16" s="99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0"/>
      <c r="Y16" s="53"/>
      <c r="Z16" s="8"/>
      <c r="AA16" s="56"/>
      <c r="AB16" s="102"/>
      <c r="AC16" s="56"/>
      <c r="AD16" s="56"/>
    </row>
    <row r="17" spans="1:30" ht="12.75">
      <c r="A17" s="99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0"/>
      <c r="Y17" s="53"/>
      <c r="Z17" s="8"/>
      <c r="AA17" s="56"/>
      <c r="AB17" s="102"/>
      <c r="AC17" s="56"/>
      <c r="AD17" s="56"/>
    </row>
    <row r="18" spans="1:30" ht="12.75">
      <c r="A18" s="99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0"/>
      <c r="Y18" s="53"/>
      <c r="Z18" s="8"/>
      <c r="AA18" s="56"/>
      <c r="AB18" s="103"/>
      <c r="AC18" s="56"/>
      <c r="AD18" s="56"/>
    </row>
    <row r="19" spans="1:30" ht="12.75">
      <c r="A19" s="99"/>
      <c r="B19" s="9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00"/>
      <c r="Y19" s="53"/>
      <c r="Z19" s="8"/>
      <c r="AA19" s="56"/>
      <c r="AB19" s="102"/>
      <c r="AC19" s="56"/>
      <c r="AD19" s="56"/>
    </row>
    <row r="20" spans="27:30" ht="12.75">
      <c r="AA20" s="56"/>
      <c r="AB20" s="102"/>
      <c r="AC20" s="56"/>
      <c r="AD20" s="56"/>
    </row>
    <row r="21" spans="27:30" ht="12.75">
      <c r="AA21" s="56"/>
      <c r="AB21" s="102"/>
      <c r="AC21" s="56"/>
      <c r="AD21" s="56"/>
    </row>
    <row r="22" spans="27:30" ht="12.75">
      <c r="AA22" s="56"/>
      <c r="AB22" s="102"/>
      <c r="AC22" s="56"/>
      <c r="AD22" s="56"/>
    </row>
    <row r="23" spans="27:30" ht="12.75">
      <c r="AA23" s="56"/>
      <c r="AB23" s="56"/>
      <c r="AC23" s="56"/>
      <c r="AD23" s="56"/>
    </row>
    <row r="24" spans="27:30" ht="12.75">
      <c r="AA24" s="56"/>
      <c r="AB24" s="56"/>
      <c r="AC24" s="56"/>
      <c r="AD24" s="56"/>
    </row>
  </sheetData>
  <sheetProtection selectLockedCells="1" selectUnlockedCells="1"/>
  <mergeCells count="5">
    <mergeCell ref="C1:Y1"/>
    <mergeCell ref="C5:M5"/>
    <mergeCell ref="T5:W5"/>
    <mergeCell ref="C6:M6"/>
    <mergeCell ref="T6:W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6"/>
  <sheetViews>
    <sheetView zoomScale="200" zoomScaleNormal="200" workbookViewId="0" topLeftCell="A1">
      <selection activeCell="P17" sqref="P17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11" width="1.8515625" style="1" customWidth="1"/>
    <col min="12" max="19" width="2.7109375" style="1" customWidth="1"/>
    <col min="20" max="25" width="5.7109375" style="1" customWidth="1"/>
    <col min="26" max="26" width="1.8515625" style="1" customWidth="1"/>
    <col min="27" max="16384" width="8.7109375" style="1" customWidth="1"/>
  </cols>
  <sheetData>
    <row r="1" spans="1:25" ht="12.75">
      <c r="A1" s="83"/>
      <c r="B1" s="84"/>
      <c r="C1" s="85" t="s">
        <v>109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>
      <c r="A2" s="86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7"/>
    </row>
    <row r="3" spans="1:25" ht="12.75">
      <c r="A3" s="86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/>
      <c r="Y3" s="87"/>
    </row>
    <row r="4" spans="1:25" ht="12.75">
      <c r="A4" s="88"/>
      <c r="B4" s="16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6"/>
      <c r="X4" s="19"/>
      <c r="Y4" s="87"/>
    </row>
    <row r="5" spans="1:25" ht="12.75">
      <c r="A5" s="89"/>
      <c r="B5" s="20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2"/>
      <c r="T5" s="23" t="s">
        <v>4</v>
      </c>
      <c r="U5" s="23"/>
      <c r="V5" s="23"/>
      <c r="W5" s="23"/>
      <c r="X5" s="19"/>
      <c r="Y5" s="87" t="s">
        <v>104</v>
      </c>
    </row>
    <row r="6" spans="1:25" ht="12.75">
      <c r="A6" s="89"/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3" t="s">
        <v>9</v>
      </c>
      <c r="U6" s="23"/>
      <c r="V6" s="23"/>
      <c r="W6" s="23"/>
      <c r="X6" s="25" t="s">
        <v>10</v>
      </c>
      <c r="Y6" s="87" t="s">
        <v>11</v>
      </c>
    </row>
    <row r="7" spans="1:25" ht="12.75">
      <c r="A7" s="90" t="s">
        <v>105</v>
      </c>
      <c r="B7" s="27" t="s">
        <v>12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30">
        <v>6</v>
      </c>
      <c r="U7" s="31">
        <v>9</v>
      </c>
      <c r="V7" s="31">
        <v>15</v>
      </c>
      <c r="W7" s="27" t="s">
        <v>13</v>
      </c>
      <c r="X7" s="33" t="s">
        <v>14</v>
      </c>
      <c r="Y7" s="91" t="s">
        <v>14</v>
      </c>
    </row>
    <row r="8" spans="1:25" ht="12.75">
      <c r="A8" s="92">
        <v>1</v>
      </c>
      <c r="B8" s="46" t="s">
        <v>23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>
        <v>142.22</v>
      </c>
      <c r="Y8" s="44">
        <v>142.22</v>
      </c>
    </row>
    <row r="9" spans="1:25" ht="12.75">
      <c r="A9" s="92">
        <v>2</v>
      </c>
      <c r="B9" s="46" t="s">
        <v>24</v>
      </c>
      <c r="C9" s="39"/>
      <c r="D9" s="39">
        <v>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>
        <v>141.22</v>
      </c>
      <c r="Y9" s="44">
        <f>X9+(SUM(C9:S9)*5)+T9+U9+V9+W9</f>
        <v>146.22</v>
      </c>
    </row>
    <row r="10" spans="1:25" ht="12.75">
      <c r="A10" s="92">
        <v>3</v>
      </c>
      <c r="B10" s="46" t="s">
        <v>26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1</v>
      </c>
      <c r="S10" s="39"/>
      <c r="T10" s="39"/>
      <c r="U10" s="39"/>
      <c r="V10" s="39"/>
      <c r="W10" s="39"/>
      <c r="X10" s="41">
        <v>146.28</v>
      </c>
      <c r="Y10" s="44">
        <f>X10+(SUM(C10:S10)*5)+T10+U10+V10+W10</f>
        <v>151.28</v>
      </c>
    </row>
    <row r="11" spans="1:25" ht="12.75">
      <c r="A11" s="92">
        <v>4</v>
      </c>
      <c r="B11" s="46" t="s">
        <v>110</v>
      </c>
      <c r="C11" s="39"/>
      <c r="D11" s="39">
        <v>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v>1</v>
      </c>
      <c r="S11" s="39"/>
      <c r="T11" s="39"/>
      <c r="U11" s="39"/>
      <c r="V11" s="39"/>
      <c r="W11" s="39"/>
      <c r="X11" s="41">
        <v>144.87</v>
      </c>
      <c r="Y11" s="44">
        <f>X11+(SUM(C11:S11)*5)+T11+U11+V11+W11</f>
        <v>154.87</v>
      </c>
    </row>
    <row r="12" spans="1:25" ht="12.75">
      <c r="A12" s="92">
        <v>5</v>
      </c>
      <c r="B12" s="46" t="s">
        <v>32</v>
      </c>
      <c r="C12" s="39"/>
      <c r="D12" s="39"/>
      <c r="E12" s="39"/>
      <c r="F12" s="39">
        <v>1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v>1</v>
      </c>
      <c r="S12" s="39"/>
      <c r="T12" s="39"/>
      <c r="U12" s="39"/>
      <c r="V12" s="39"/>
      <c r="W12" s="39"/>
      <c r="X12" s="41">
        <v>147.61</v>
      </c>
      <c r="Y12" s="44">
        <f>X12+(SUM(C12:S12)*5)+T12+U12+V12+W12</f>
        <v>157.61</v>
      </c>
    </row>
    <row r="13" spans="1:25" ht="12.75">
      <c r="A13" s="92">
        <v>6</v>
      </c>
      <c r="B13" s="46" t="s">
        <v>111</v>
      </c>
      <c r="C13" s="39"/>
      <c r="D13" s="39">
        <v>1</v>
      </c>
      <c r="E13" s="39"/>
      <c r="F13" s="39"/>
      <c r="G13" s="39">
        <v>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1">
        <v>149.13</v>
      </c>
      <c r="Y13" s="44">
        <f>X13+(SUM(C13:S13)*5)+T13+U13+V13+W13</f>
        <v>159.13</v>
      </c>
    </row>
    <row r="14" spans="1:32" ht="12.75">
      <c r="A14" s="92">
        <v>7</v>
      </c>
      <c r="B14" s="46" t="s">
        <v>30</v>
      </c>
      <c r="C14" s="39"/>
      <c r="D14" s="39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/>
      <c r="V14" s="39"/>
      <c r="W14" s="39"/>
      <c r="X14" s="41">
        <v>150.59</v>
      </c>
      <c r="Y14" s="44">
        <f>X14+(SUM(C14:S14)*5)+T14+U14+V14+W14</f>
        <v>160.59</v>
      </c>
      <c r="Z14" s="8"/>
      <c r="AA14" s="8"/>
      <c r="AB14" s="56"/>
      <c r="AC14" s="56"/>
      <c r="AD14" s="56"/>
      <c r="AE14" s="56"/>
      <c r="AF14" s="56"/>
    </row>
    <row r="15" spans="1:32" ht="12.75">
      <c r="A15" s="92">
        <v>8</v>
      </c>
      <c r="B15" s="46" t="s">
        <v>29</v>
      </c>
      <c r="C15" s="39"/>
      <c r="D15" s="39"/>
      <c r="E15" s="39"/>
      <c r="F15" s="39"/>
      <c r="G15" s="39"/>
      <c r="H15" s="39"/>
      <c r="I15" s="39"/>
      <c r="J15" s="39">
        <v>1</v>
      </c>
      <c r="K15" s="39"/>
      <c r="L15" s="39"/>
      <c r="M15" s="39"/>
      <c r="N15" s="39"/>
      <c r="O15" s="39"/>
      <c r="P15" s="39"/>
      <c r="Q15" s="39">
        <v>1</v>
      </c>
      <c r="R15" s="39"/>
      <c r="S15" s="39"/>
      <c r="T15" s="39"/>
      <c r="U15" s="39"/>
      <c r="V15" s="39"/>
      <c r="W15" s="39"/>
      <c r="X15" s="41">
        <v>155.25</v>
      </c>
      <c r="Y15" s="44">
        <f>X15+(SUM(C15:S15)*5)+T15+U15+V15+W15</f>
        <v>165.25</v>
      </c>
      <c r="Z15" s="8"/>
      <c r="AA15" s="8"/>
      <c r="AB15" s="56"/>
      <c r="AC15" s="56"/>
      <c r="AD15" s="56"/>
      <c r="AE15" s="56"/>
      <c r="AF15" s="56"/>
    </row>
    <row r="16" spans="1:32" ht="12.75">
      <c r="A16" s="99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0"/>
      <c r="Y16" s="53"/>
      <c r="Z16" s="8"/>
      <c r="AA16" s="8"/>
      <c r="AB16" s="56"/>
      <c r="AC16" s="56"/>
      <c r="AD16" s="56"/>
      <c r="AE16" s="56"/>
      <c r="AF16" s="56"/>
    </row>
    <row r="17" spans="1:32" ht="12.75">
      <c r="A17" s="99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0"/>
      <c r="Y17" s="53"/>
      <c r="Z17" s="8"/>
      <c r="AA17" s="8"/>
      <c r="AB17" s="56"/>
      <c r="AC17" s="102"/>
      <c r="AD17" s="56"/>
      <c r="AE17" s="56"/>
      <c r="AF17" s="56"/>
    </row>
    <row r="18" spans="1:32" ht="12.75">
      <c r="A18" s="99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0"/>
      <c r="Y18" s="53"/>
      <c r="Z18" s="8"/>
      <c r="AA18" s="8"/>
      <c r="AB18" s="56"/>
      <c r="AC18" s="102"/>
      <c r="AD18" s="56"/>
      <c r="AE18" s="56"/>
      <c r="AF18" s="56"/>
    </row>
    <row r="19" spans="1:32" ht="12.75">
      <c r="A19" s="99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00"/>
      <c r="Y19" s="53"/>
      <c r="Z19" s="8"/>
      <c r="AA19" s="8"/>
      <c r="AB19" s="56"/>
      <c r="AC19" s="102"/>
      <c r="AD19" s="56"/>
      <c r="AE19" s="56"/>
      <c r="AF19" s="56"/>
    </row>
    <row r="20" spans="1:32" ht="12.75">
      <c r="A20" s="99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00"/>
      <c r="Y20" s="53"/>
      <c r="Z20" s="8"/>
      <c r="AA20" s="8"/>
      <c r="AB20" s="56"/>
      <c r="AC20" s="102"/>
      <c r="AD20" s="56"/>
      <c r="AE20" s="56"/>
      <c r="AF20" s="56"/>
    </row>
    <row r="21" spans="1:32" ht="12.75">
      <c r="A21" s="99"/>
      <c r="B21" s="9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100"/>
      <c r="Y21" s="53"/>
      <c r="Z21" s="8"/>
      <c r="AB21" s="56"/>
      <c r="AC21" s="102"/>
      <c r="AD21" s="56"/>
      <c r="AE21" s="56"/>
      <c r="AF21" s="56"/>
    </row>
    <row r="22" spans="28:32" ht="12.75">
      <c r="AB22" s="56"/>
      <c r="AC22" s="102"/>
      <c r="AD22" s="56"/>
      <c r="AE22" s="56"/>
      <c r="AF22" s="56"/>
    </row>
    <row r="23" spans="28:32" ht="12.75">
      <c r="AB23" s="56"/>
      <c r="AC23" s="102"/>
      <c r="AD23" s="56"/>
      <c r="AE23" s="56"/>
      <c r="AF23" s="56"/>
    </row>
    <row r="24" spans="28:32" ht="12.75">
      <c r="AB24" s="56"/>
      <c r="AC24" s="56"/>
      <c r="AD24" s="56"/>
      <c r="AE24" s="56"/>
      <c r="AF24" s="56"/>
    </row>
    <row r="25" spans="28:32" ht="12.75">
      <c r="AB25" s="56"/>
      <c r="AC25" s="56"/>
      <c r="AD25" s="56"/>
      <c r="AE25" s="56"/>
      <c r="AF25" s="56"/>
    </row>
    <row r="26" spans="28:32" ht="12.75">
      <c r="AB26" s="56"/>
      <c r="AC26" s="56"/>
      <c r="AD26" s="56"/>
      <c r="AE26" s="56"/>
      <c r="AF26" s="56"/>
    </row>
  </sheetData>
  <sheetProtection selectLockedCells="1" selectUnlockedCells="1"/>
  <mergeCells count="5">
    <mergeCell ref="C1:Y1"/>
    <mergeCell ref="C5:M5"/>
    <mergeCell ref="T5:W5"/>
    <mergeCell ref="C6:M6"/>
    <mergeCell ref="T6:W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2017-12-11T14:19:38Z</dcterms:modified>
  <cp:category/>
  <cp:version/>
  <cp:contentType/>
  <cp:contentStatus/>
  <cp:revision>1</cp:revision>
</cp:coreProperties>
</file>