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/>
  <mc:AlternateContent xmlns:mc="http://schemas.openxmlformats.org/markup-compatibility/2006">
    <mc:Choice Requires="x15">
      <x15ac:absPath xmlns:x15ac="http://schemas.microsoft.com/office/spreadsheetml/2010/11/ac" url="C:\Users\smuci_000\Desktop\"/>
    </mc:Choice>
  </mc:AlternateContent>
  <bookViews>
    <workbookView xWindow="0" yWindow="0" windowWidth="21600" windowHeight="9510" activeTab="1"/>
  </bookViews>
  <sheets>
    <sheet name="Basisparcours" sheetId="1" r:id="rId1"/>
    <sheet name="Finales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2" l="1"/>
  <c r="J50" i="2"/>
  <c r="J49" i="2"/>
  <c r="J45" i="2"/>
  <c r="J41" i="2"/>
  <c r="J40" i="2"/>
  <c r="J39" i="2"/>
  <c r="J38" i="2"/>
  <c r="I106" i="1"/>
  <c r="I105" i="1"/>
  <c r="I104" i="1"/>
  <c r="I99" i="1"/>
  <c r="I94" i="1"/>
  <c r="I93" i="1"/>
  <c r="I92" i="1"/>
  <c r="I91" i="1"/>
  <c r="I86" i="1" l="1"/>
  <c r="I85" i="1"/>
  <c r="I84" i="1"/>
  <c r="I83" i="1"/>
  <c r="I82" i="1"/>
  <c r="I81" i="1"/>
  <c r="I76" i="1"/>
  <c r="I75" i="1"/>
  <c r="I74" i="1"/>
  <c r="I73" i="1"/>
  <c r="I72" i="1"/>
  <c r="I71" i="1"/>
  <c r="I70" i="1"/>
  <c r="I69" i="1"/>
  <c r="I68" i="1"/>
  <c r="I67" i="1"/>
  <c r="I66" i="1"/>
  <c r="I65" i="1"/>
  <c r="I63" i="1"/>
  <c r="I62" i="1"/>
  <c r="I61" i="1"/>
  <c r="I60" i="1"/>
  <c r="I59" i="1"/>
  <c r="I54" i="1" l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7" i="1"/>
  <c r="I36" i="1"/>
  <c r="I35" i="1"/>
  <c r="I34" i="1"/>
  <c r="I33" i="1"/>
  <c r="I32" i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</calcChain>
</file>

<file path=xl/sharedStrings.xml><?xml version="1.0" encoding="utf-8"?>
<sst xmlns="http://schemas.openxmlformats.org/spreadsheetml/2006/main" count="385" uniqueCount="210">
  <si>
    <t>Omlandia, MV.</t>
  </si>
  <si>
    <t>Farita</t>
  </si>
  <si>
    <t>Nicole Vink - Epping</t>
  </si>
  <si>
    <t>Runderuiters, MV. De</t>
  </si>
  <si>
    <t>Flore M</t>
  </si>
  <si>
    <t>Erwin Pruim (Sel)</t>
  </si>
  <si>
    <t>Z.E.O., MV.</t>
  </si>
  <si>
    <t>Olivier</t>
  </si>
  <si>
    <t>Theo Uil</t>
  </si>
  <si>
    <t>Noordwolde, MV.</t>
  </si>
  <si>
    <t>Ulinde</t>
  </si>
  <si>
    <t>Henri Ten Hoeve (Sel)</t>
  </si>
  <si>
    <t>Hondsrug, MV. De</t>
  </si>
  <si>
    <t>Yk Dark Uzma Van De Katshaarhoeve</t>
  </si>
  <si>
    <t>Simone Ebbekink</t>
  </si>
  <si>
    <t>Radboudruiters, MV. De</t>
  </si>
  <si>
    <t>Dandy Jane</t>
  </si>
  <si>
    <t>Gjalt jan Jansma</t>
  </si>
  <si>
    <t>Waldruters, RV.</t>
  </si>
  <si>
    <t>Elvis V</t>
  </si>
  <si>
    <t>Sjoerd-jan Keuning (Sel)</t>
  </si>
  <si>
    <t>Zuidenveld (PV), MV.</t>
  </si>
  <si>
    <t>Otto</t>
  </si>
  <si>
    <t>Henri Klement</t>
  </si>
  <si>
    <t>Linderuiters, MV. De</t>
  </si>
  <si>
    <t>Beauty</t>
  </si>
  <si>
    <t>Gerrit Jongschaap</t>
  </si>
  <si>
    <t>Fantasy</t>
  </si>
  <si>
    <t>Xander Tuitjer (Sel)</t>
  </si>
  <si>
    <t>S.E.O., MV.</t>
  </si>
  <si>
    <t>Amando</t>
  </si>
  <si>
    <t>Johannes Strootman</t>
  </si>
  <si>
    <t>Tjibbe</t>
  </si>
  <si>
    <t>Lilian Mollema</t>
  </si>
  <si>
    <t>Bombarie</t>
  </si>
  <si>
    <t>Paul Versluis (Sel)</t>
  </si>
  <si>
    <t>Glen</t>
  </si>
  <si>
    <t>Daan Goekoop (Sel)</t>
  </si>
  <si>
    <t>Postiljons, MV. De</t>
  </si>
  <si>
    <t>Zorro</t>
  </si>
  <si>
    <t>Raffaela Van Woudenberg (Sel)</t>
  </si>
  <si>
    <t>Trynwâlden, PC.</t>
  </si>
  <si>
    <t>Kinsey</t>
  </si>
  <si>
    <t>Lolkje Riemersma (Sel)</t>
  </si>
  <si>
    <t>Mennoruiters, MV. De</t>
  </si>
  <si>
    <t>Bernardus</t>
  </si>
  <si>
    <t>Frans Wijts</t>
  </si>
  <si>
    <t>Helderse Voerluu, MV.</t>
  </si>
  <si>
    <t>PP</t>
  </si>
  <si>
    <t>Jacques Poppen</t>
  </si>
  <si>
    <t>Friese Aanspanning, MV. De</t>
  </si>
  <si>
    <t>Jurre</t>
  </si>
  <si>
    <t>Shiva Bruinsma (Sel)</t>
  </si>
  <si>
    <t>Cash</t>
  </si>
  <si>
    <t>Frans Zeinstra (Sel)</t>
  </si>
  <si>
    <t>Drentsche Aanspanning, MV. De</t>
  </si>
  <si>
    <t>Camiel</t>
  </si>
  <si>
    <t>Marielle Van Benthem (Sel)</t>
  </si>
  <si>
    <t>Achter 'n Bos, MV.</t>
  </si>
  <si>
    <t>Zerino</t>
  </si>
  <si>
    <t>Johan Holties</t>
  </si>
  <si>
    <t>Brinkruiters, MV. De</t>
  </si>
  <si>
    <t>Diesel</t>
  </si>
  <si>
    <t>Rudolf Pestman</t>
  </si>
  <si>
    <t>Totaal</t>
  </si>
  <si>
    <t>etijd2</t>
  </si>
  <si>
    <t>btijd2</t>
  </si>
  <si>
    <t>etijd1</t>
  </si>
  <si>
    <t>btijd1</t>
  </si>
  <si>
    <t>Vereniging</t>
  </si>
  <si>
    <t>Paard</t>
  </si>
  <si>
    <t>Ruiter</t>
  </si>
  <si>
    <t>Rang</t>
  </si>
  <si>
    <t>btijd3</t>
  </si>
  <si>
    <t>etijd3</t>
  </si>
  <si>
    <t>Melanie Dekker</t>
  </si>
  <si>
    <t>Rotgers Thymen</t>
  </si>
  <si>
    <t>Lotte Oldenhuis</t>
  </si>
  <si>
    <t>Oldenzijlster Floris</t>
  </si>
  <si>
    <t>Harmen Van der Werf</t>
  </si>
  <si>
    <t>Koetsiershoeve Eyecatcher</t>
  </si>
  <si>
    <t>Pamela Schraal</t>
  </si>
  <si>
    <t>Peppie</t>
  </si>
  <si>
    <t>Oorsprong, MV. De</t>
  </si>
  <si>
    <t>Lienke Briene</t>
  </si>
  <si>
    <t>Bass</t>
  </si>
  <si>
    <t>Aangespannen Recreatie Paard, MV. Het</t>
  </si>
  <si>
    <t>Tjidde Van Willenswaard</t>
  </si>
  <si>
    <t>Evita</t>
  </si>
  <si>
    <t>Borkerruiters, MV.</t>
  </si>
  <si>
    <t>Hanneke De Boer</t>
  </si>
  <si>
    <t>Money Maker</t>
  </si>
  <si>
    <t>John Postma</t>
  </si>
  <si>
    <t>Moonlight vd Nieuwkamp</t>
  </si>
  <si>
    <t>Jeldau Vries - Fennema</t>
  </si>
  <si>
    <t>Astrid van de Damsingel</t>
  </si>
  <si>
    <t>Charity melissa Frinsel</t>
  </si>
  <si>
    <t>Anja</t>
  </si>
  <si>
    <t>Weideruiters, MV. De</t>
  </si>
  <si>
    <t>Leon Vorenholt</t>
  </si>
  <si>
    <t>Mevisto Lv</t>
  </si>
  <si>
    <t>Bergveen, MV.</t>
  </si>
  <si>
    <t>Kastanjehof Crystal</t>
  </si>
  <si>
    <t>Carine Van der Drift - Vos</t>
  </si>
  <si>
    <t>Henkie</t>
  </si>
  <si>
    <t>Wieringermeerruiters, MV. De</t>
  </si>
  <si>
    <t>Lianne Bosma</t>
  </si>
  <si>
    <t>Havehoeve's Boy</t>
  </si>
  <si>
    <t>Manouk Boer</t>
  </si>
  <si>
    <t>Flemingh</t>
  </si>
  <si>
    <t>Sandra Schuiling</t>
  </si>
  <si>
    <t>Weltevreden's Golden Gril</t>
  </si>
  <si>
    <t>Kraaienmenners, MV. De</t>
  </si>
  <si>
    <t>Laura Doornbos</t>
  </si>
  <si>
    <t>Windhoek's Guido</t>
  </si>
  <si>
    <t>Rita Qualm</t>
  </si>
  <si>
    <t>Bluemers Linde</t>
  </si>
  <si>
    <t>Ronald Prak</t>
  </si>
  <si>
    <t>Black Diamond's Purdy</t>
  </si>
  <si>
    <t>Driesporen, MV. De</t>
  </si>
  <si>
    <t>Betsie Van der Ploeg</t>
  </si>
  <si>
    <t>Oot van stal Thuredrecht</t>
  </si>
  <si>
    <t>Martje Witvoet</t>
  </si>
  <si>
    <t>Jupiter</t>
  </si>
  <si>
    <t>Anita Van Zeben - Olsen</t>
  </si>
  <si>
    <t>Emma</t>
  </si>
  <si>
    <t>Enkelspan Pony</t>
  </si>
  <si>
    <t>Pieter Douma</t>
  </si>
  <si>
    <t>Zwaantjes Janneman, Sjors</t>
  </si>
  <si>
    <t>Ties Tolner</t>
  </si>
  <si>
    <t>Egelhoek's Makaay, Double 'P's Ryann</t>
  </si>
  <si>
    <t>Laarwoud, MV.</t>
  </si>
  <si>
    <t>Henri Ten Hoeve</t>
  </si>
  <si>
    <t>Esmiralda Van 't Wonderland, Gondie</t>
  </si>
  <si>
    <t>Hindriëtta Lamein</t>
  </si>
  <si>
    <t>Nyewold's Karlo, Optimist</t>
  </si>
  <si>
    <t>Waddenruiters, MV. De</t>
  </si>
  <si>
    <t>Ynskje Riemersma - Wadman</t>
  </si>
  <si>
    <t>Tsjisse, Tsjasse</t>
  </si>
  <si>
    <t>Trynwâlden, MV.</t>
  </si>
  <si>
    <t>Marian Bosma</t>
  </si>
  <si>
    <t>Rico, Irando Van 't Hof Ter Zinck</t>
  </si>
  <si>
    <t>Tetske Douma</t>
  </si>
  <si>
    <t>Rex, Boris</t>
  </si>
  <si>
    <t>Arjan Spithoff</t>
  </si>
  <si>
    <t>Victor V. Hoeve Wijchgelsheim, Thomas V. Hoeve Wijchgelsheim</t>
  </si>
  <si>
    <t>Bianca Ten Hoeve - Kol</t>
  </si>
  <si>
    <t>Lady Silver Star, Vennebos Springtime</t>
  </si>
  <si>
    <t>Dominique de Gelder</t>
  </si>
  <si>
    <t>Hurby, Sammy</t>
  </si>
  <si>
    <t>Gerryt Riemersma</t>
  </si>
  <si>
    <t>Teun, Mick</t>
  </si>
  <si>
    <t>Carolien Fischer</t>
  </si>
  <si>
    <t>Frits, Lavell</t>
  </si>
  <si>
    <t>Margriet Faber</t>
  </si>
  <si>
    <t>Staryu, Lady</t>
  </si>
  <si>
    <t>Trees Godlieb</t>
  </si>
  <si>
    <t>Danny, Sjoerd</t>
  </si>
  <si>
    <t>Delfzijl, MV.</t>
  </si>
  <si>
    <t>Koen De Wit</t>
  </si>
  <si>
    <t>Noordpolder Floris, Sjonnie</t>
  </si>
  <si>
    <t>Fred Den Elzen</t>
  </si>
  <si>
    <t>Spencer, Havehoeve's Boy</t>
  </si>
  <si>
    <t>Annechien Pol</t>
  </si>
  <si>
    <t>Hi-Speed, Kastanjehof Ilian</t>
  </si>
  <si>
    <t>Dubbelspan pony</t>
  </si>
  <si>
    <t>Gisanne Zevenbergen</t>
  </si>
  <si>
    <t>Megan</t>
  </si>
  <si>
    <t>Alwin Smegen</t>
  </si>
  <si>
    <t>Storm</t>
  </si>
  <si>
    <t>Luc Smant</t>
  </si>
  <si>
    <t>Orchid's Tessa</t>
  </si>
  <si>
    <t>Joris Wouda</t>
  </si>
  <si>
    <t>Sjon, Sjaak</t>
  </si>
  <si>
    <t>Bear van Evert</t>
  </si>
  <si>
    <t>Rondeel's Fawn</t>
  </si>
  <si>
    <t>Reno Ten Hoeve</t>
  </si>
  <si>
    <t>Lady Silver Star</t>
  </si>
  <si>
    <t>Jeugd</t>
  </si>
  <si>
    <t>Gerard Hoeksma</t>
  </si>
  <si>
    <t>SC Black, SC Blitz</t>
  </si>
  <si>
    <t>Ito Werkman</t>
  </si>
  <si>
    <t>Jelmer, Vito H.</t>
  </si>
  <si>
    <t>Bert Van Woudenberg</t>
  </si>
  <si>
    <t>Fidelity High, Fennadieni</t>
  </si>
  <si>
    <t>Willem Streekstra</t>
  </si>
  <si>
    <t>Hopstein Zenno, Zimba</t>
  </si>
  <si>
    <t>Maartenruiters, MV. De</t>
  </si>
  <si>
    <t>Egbert-jan De Vries</t>
  </si>
  <si>
    <t>Paaskamp's Margaretha, BalDi</t>
  </si>
  <si>
    <t>Roelf Lamein</t>
  </si>
  <si>
    <t>Highlight, Optimist, Silver, Nyewold's Karlo</t>
  </si>
  <si>
    <t>Richard Hofstra</t>
  </si>
  <si>
    <t>Play, narrador, Price, Naughty Nicolas</t>
  </si>
  <si>
    <t>Harry Venema</t>
  </si>
  <si>
    <t>Sander, Westerhuis Liefje, Sultan, Westerhuis Fleur</t>
  </si>
  <si>
    <t>Dubbelspan paard</t>
  </si>
  <si>
    <t>Tandem Pony</t>
  </si>
  <si>
    <t>Vierspan Pony</t>
  </si>
  <si>
    <t xml:space="preserve">Enkelspan paard </t>
  </si>
  <si>
    <t>Hindriėtta Lamein</t>
  </si>
  <si>
    <t>Enkelspan paard</t>
  </si>
  <si>
    <t>Tandem pony</t>
  </si>
  <si>
    <t>Vierspan pony</t>
  </si>
  <si>
    <t>###</t>
  </si>
  <si>
    <t>Subtotaal</t>
  </si>
  <si>
    <t xml:space="preserve"> </t>
  </si>
  <si>
    <t xml:space="preserve">Frans Zeinstra </t>
  </si>
  <si>
    <t xml:space="preserve">Marielle Van Benthem </t>
  </si>
  <si>
    <t xml:space="preserve">Shiva Bruinsma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</si>
</sst>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2" fillId="0" borderId="0" xfId="0" applyFont="1" applyBorder="1"/>
    <xf numFmtId="0" fontId="2" fillId="2" borderId="1" xfId="0" applyFont="1" applyFill="1" applyBorder="1"/>
    <xf numFmtId="0" fontId="3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0" borderId="1" xfId="0" applyFont="1" applyBorder="1"/>
    <xf numFmtId="0" fontId="0" fillId="0" borderId="0" xfId="0" applyFont="1" applyBorder="1"/>
    <xf numFmtId="0" fontId="1" fillId="0" borderId="2" xfId="0" applyFont="1" applyBorder="1"/>
    <xf numFmtId="0" fontId="1" fillId="0" borderId="0" xfId="0" applyFont="1" applyBorder="1"/>
    <xf numFmtId="0" fontId="2" fillId="0" borderId="0" xfId="0" applyFont="1"/>
    <xf numFmtId="0" fontId="1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5" fillId="0" borderId="0" xfId="0" applyFont="1" applyAlignment="1">
      <alignment vertical="center"/>
    </xf>
    <xf numFmtId="0" fontId="7" fillId="0" borderId="0" xfId="0" applyFont="1"/>
    <xf numFmtId="0" fontId="0" fillId="0" borderId="0" xfId="0" applyFont="1"/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vertical="top"/>
    </xf>
    <xf numFmtId="0" fontId="0" fillId="0" borderId="0" xfId="0" applyFont="1" applyAlignment="1"/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right" vertical="top" wrapText="1"/>
    </xf>
    <xf numFmtId="0" fontId="0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view="pageBreakPreview" zoomScale="60" zoomScaleNormal="100" workbookViewId="0">
      <selection activeCell="J20" sqref="J20"/>
    </sheetView>
  </sheetViews>
  <sheetFormatPr defaultRowHeight="15" x14ac:dyDescent="0.25"/>
  <cols>
    <col min="2" max="2" width="31.140625" bestFit="1" customWidth="1"/>
    <col min="3" max="3" width="37.28515625" customWidth="1"/>
    <col min="4" max="4" width="37.5703125" bestFit="1" customWidth="1"/>
  </cols>
  <sheetData>
    <row r="1" spans="1:9" s="13" customFormat="1" x14ac:dyDescent="0.25">
      <c r="A1" s="12" t="s">
        <v>199</v>
      </c>
      <c r="B1" s="12"/>
      <c r="C1" s="12"/>
      <c r="D1" s="12"/>
      <c r="E1" s="12"/>
      <c r="F1" s="12"/>
      <c r="G1" s="12"/>
      <c r="H1" s="12"/>
      <c r="I1" s="12"/>
    </row>
    <row r="2" spans="1:9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x14ac:dyDescent="0.25">
      <c r="A3" s="4" t="s">
        <v>72</v>
      </c>
      <c r="B3" s="4" t="s">
        <v>71</v>
      </c>
      <c r="C3" s="4" t="s">
        <v>70</v>
      </c>
      <c r="D3" s="4" t="s">
        <v>69</v>
      </c>
      <c r="E3" s="4" t="s">
        <v>68</v>
      </c>
      <c r="F3" s="4" t="s">
        <v>67</v>
      </c>
      <c r="G3" s="4" t="s">
        <v>66</v>
      </c>
      <c r="H3" s="4" t="s">
        <v>65</v>
      </c>
      <c r="I3" s="4" t="s">
        <v>64</v>
      </c>
    </row>
    <row r="4" spans="1:9" x14ac:dyDescent="0.25">
      <c r="A4" s="2"/>
      <c r="B4" s="2"/>
      <c r="C4" s="2"/>
      <c r="D4" s="2"/>
      <c r="E4" s="2"/>
      <c r="F4" s="2"/>
      <c r="G4" s="2"/>
      <c r="H4" s="2"/>
      <c r="I4" s="1">
        <f t="shared" ref="I4:I27" si="0">F4+H4</f>
        <v>0</v>
      </c>
    </row>
    <row r="5" spans="1:9" x14ac:dyDescent="0.25">
      <c r="A5" s="1">
        <v>1</v>
      </c>
      <c r="B5" s="1" t="s">
        <v>63</v>
      </c>
      <c r="C5" s="1" t="s">
        <v>62</v>
      </c>
      <c r="D5" s="1" t="s">
        <v>61</v>
      </c>
      <c r="E5" s="1"/>
      <c r="F5" s="1">
        <v>103.07</v>
      </c>
      <c r="G5" s="1"/>
      <c r="H5" s="1">
        <v>100.33</v>
      </c>
      <c r="I5" s="1">
        <f t="shared" si="0"/>
        <v>203.39999999999998</v>
      </c>
    </row>
    <row r="6" spans="1:9" x14ac:dyDescent="0.25">
      <c r="A6" s="1">
        <v>2</v>
      </c>
      <c r="B6" s="1" t="s">
        <v>60</v>
      </c>
      <c r="C6" s="1" t="s">
        <v>59</v>
      </c>
      <c r="D6" s="1" t="s">
        <v>58</v>
      </c>
      <c r="E6" s="1"/>
      <c r="F6" s="1">
        <v>103.31</v>
      </c>
      <c r="G6" s="1"/>
      <c r="H6" s="1">
        <v>100.93</v>
      </c>
      <c r="I6" s="1">
        <f t="shared" si="0"/>
        <v>204.24</v>
      </c>
    </row>
    <row r="7" spans="1:9" x14ac:dyDescent="0.25">
      <c r="A7" s="1">
        <v>3</v>
      </c>
      <c r="B7" s="1" t="s">
        <v>57</v>
      </c>
      <c r="C7" s="1" t="s">
        <v>56</v>
      </c>
      <c r="D7" s="1" t="s">
        <v>55</v>
      </c>
      <c r="E7" s="1"/>
      <c r="F7" s="1">
        <v>104.8</v>
      </c>
      <c r="G7" s="1"/>
      <c r="H7" s="1">
        <v>101.33</v>
      </c>
      <c r="I7" s="1">
        <f t="shared" si="0"/>
        <v>206.13</v>
      </c>
    </row>
    <row r="8" spans="1:9" x14ac:dyDescent="0.25">
      <c r="A8" s="1">
        <v>4</v>
      </c>
      <c r="B8" s="1" t="s">
        <v>54</v>
      </c>
      <c r="C8" s="1" t="s">
        <v>53</v>
      </c>
      <c r="D8" s="1" t="s">
        <v>44</v>
      </c>
      <c r="E8" s="1">
        <v>106.81</v>
      </c>
      <c r="F8" s="1">
        <v>111.81</v>
      </c>
      <c r="G8" s="1"/>
      <c r="H8" s="1">
        <v>103.7</v>
      </c>
      <c r="I8" s="1">
        <f t="shared" si="0"/>
        <v>215.51</v>
      </c>
    </row>
    <row r="9" spans="1:9" x14ac:dyDescent="0.25">
      <c r="A9" s="1">
        <v>5</v>
      </c>
      <c r="B9" s="1" t="s">
        <v>52</v>
      </c>
      <c r="C9" s="1" t="s">
        <v>51</v>
      </c>
      <c r="D9" s="1" t="s">
        <v>50</v>
      </c>
      <c r="E9" s="1"/>
      <c r="F9" s="1">
        <v>107.42</v>
      </c>
      <c r="G9" s="1"/>
      <c r="H9" s="1">
        <v>109.42</v>
      </c>
      <c r="I9" s="1">
        <f t="shared" si="0"/>
        <v>216.84</v>
      </c>
    </row>
    <row r="10" spans="1:9" x14ac:dyDescent="0.25">
      <c r="A10" s="1">
        <v>6</v>
      </c>
      <c r="B10" s="3" t="s">
        <v>49</v>
      </c>
      <c r="C10" s="3" t="s">
        <v>48</v>
      </c>
      <c r="D10" s="3" t="s">
        <v>47</v>
      </c>
      <c r="E10" s="3"/>
      <c r="F10" s="3">
        <v>103.08</v>
      </c>
      <c r="G10" s="3"/>
      <c r="H10" s="3">
        <v>116.42</v>
      </c>
      <c r="I10" s="1">
        <f t="shared" si="0"/>
        <v>219.5</v>
      </c>
    </row>
    <row r="11" spans="1:9" x14ac:dyDescent="0.25">
      <c r="A11" s="1">
        <v>7</v>
      </c>
      <c r="B11" s="2" t="s">
        <v>46</v>
      </c>
      <c r="C11" s="2" t="s">
        <v>45</v>
      </c>
      <c r="D11" s="2" t="s">
        <v>44</v>
      </c>
      <c r="E11" s="2"/>
      <c r="F11" s="2">
        <v>109.75</v>
      </c>
      <c r="G11" s="2">
        <v>101.07</v>
      </c>
      <c r="H11" s="2">
        <v>111.07</v>
      </c>
      <c r="I11" s="1">
        <f t="shared" si="0"/>
        <v>220.82</v>
      </c>
    </row>
    <row r="12" spans="1:9" x14ac:dyDescent="0.25">
      <c r="A12" s="1">
        <v>8</v>
      </c>
      <c r="B12" s="2" t="s">
        <v>43</v>
      </c>
      <c r="C12" s="2" t="s">
        <v>42</v>
      </c>
      <c r="D12" s="2" t="s">
        <v>41</v>
      </c>
      <c r="E12" s="2">
        <v>109.21</v>
      </c>
      <c r="F12" s="2">
        <v>114.21</v>
      </c>
      <c r="G12" s="2"/>
      <c r="H12" s="2">
        <v>106.94</v>
      </c>
      <c r="I12" s="1">
        <f t="shared" si="0"/>
        <v>221.14999999999998</v>
      </c>
    </row>
    <row r="13" spans="1:9" x14ac:dyDescent="0.25">
      <c r="A13" s="1">
        <v>9</v>
      </c>
      <c r="B13" s="2" t="s">
        <v>40</v>
      </c>
      <c r="C13" s="2" t="s">
        <v>39</v>
      </c>
      <c r="D13" s="2" t="s">
        <v>38</v>
      </c>
      <c r="E13" s="2">
        <v>107.99</v>
      </c>
      <c r="F13" s="2">
        <v>112.99</v>
      </c>
      <c r="G13" s="2">
        <v>103.93</v>
      </c>
      <c r="H13" s="2">
        <v>108.93</v>
      </c>
      <c r="I13" s="1">
        <f t="shared" si="0"/>
        <v>221.92000000000002</v>
      </c>
    </row>
    <row r="14" spans="1:9" x14ac:dyDescent="0.25">
      <c r="A14" s="1">
        <v>10</v>
      </c>
      <c r="B14" s="2" t="s">
        <v>37</v>
      </c>
      <c r="C14" s="2" t="s">
        <v>36</v>
      </c>
      <c r="D14" s="2" t="s">
        <v>12</v>
      </c>
      <c r="E14" s="2">
        <v>107.59</v>
      </c>
      <c r="F14" s="2">
        <v>112.59</v>
      </c>
      <c r="G14" s="2"/>
      <c r="H14" s="2">
        <v>109.33</v>
      </c>
      <c r="I14" s="1">
        <f t="shared" si="0"/>
        <v>221.92000000000002</v>
      </c>
    </row>
    <row r="15" spans="1:9" x14ac:dyDescent="0.25">
      <c r="A15" s="1">
        <v>11</v>
      </c>
      <c r="B15" s="2" t="s">
        <v>35</v>
      </c>
      <c r="C15" s="2" t="s">
        <v>34</v>
      </c>
      <c r="D15" s="2" t="s">
        <v>9</v>
      </c>
      <c r="E15" s="2"/>
      <c r="F15" s="2">
        <v>106.32</v>
      </c>
      <c r="G15" s="2">
        <v>105.73</v>
      </c>
      <c r="H15" s="2">
        <v>115.73</v>
      </c>
      <c r="I15" s="1">
        <f t="shared" si="0"/>
        <v>222.05</v>
      </c>
    </row>
    <row r="16" spans="1:9" x14ac:dyDescent="0.25">
      <c r="A16" s="1">
        <v>12</v>
      </c>
      <c r="B16" s="2" t="s">
        <v>33</v>
      </c>
      <c r="C16" s="2" t="s">
        <v>32</v>
      </c>
      <c r="D16" s="2" t="s">
        <v>29</v>
      </c>
      <c r="E16" s="2"/>
      <c r="F16" s="2">
        <v>112.34</v>
      </c>
      <c r="G16" s="2">
        <v>107.73</v>
      </c>
      <c r="H16" s="2">
        <v>112.73</v>
      </c>
      <c r="I16" s="1">
        <f t="shared" si="0"/>
        <v>225.07</v>
      </c>
    </row>
    <row r="17" spans="1:10" x14ac:dyDescent="0.25">
      <c r="A17" s="1">
        <v>13</v>
      </c>
      <c r="B17" s="2" t="s">
        <v>31</v>
      </c>
      <c r="C17" s="2" t="s">
        <v>30</v>
      </c>
      <c r="D17" s="2" t="s">
        <v>29</v>
      </c>
      <c r="E17" s="2">
        <v>109.24</v>
      </c>
      <c r="F17" s="2">
        <v>129.24</v>
      </c>
      <c r="G17" s="2"/>
      <c r="H17" s="2">
        <v>99.25</v>
      </c>
      <c r="I17" s="1">
        <f t="shared" si="0"/>
        <v>228.49</v>
      </c>
    </row>
    <row r="18" spans="1:10" x14ac:dyDescent="0.25">
      <c r="A18" s="1">
        <v>14</v>
      </c>
      <c r="B18" s="2" t="s">
        <v>28</v>
      </c>
      <c r="C18" s="2" t="s">
        <v>27</v>
      </c>
      <c r="D18" s="2" t="s">
        <v>0</v>
      </c>
      <c r="E18" s="2">
        <v>114.76</v>
      </c>
      <c r="F18" s="2">
        <v>119.76</v>
      </c>
      <c r="G18" s="2">
        <v>110.45</v>
      </c>
      <c r="H18" s="2">
        <v>115.45</v>
      </c>
      <c r="I18" s="1">
        <f t="shared" si="0"/>
        <v>235.21</v>
      </c>
    </row>
    <row r="19" spans="1:10" x14ac:dyDescent="0.25">
      <c r="A19" s="1">
        <v>15</v>
      </c>
      <c r="B19" s="2" t="s">
        <v>26</v>
      </c>
      <c r="C19" s="2" t="s">
        <v>25</v>
      </c>
      <c r="D19" s="2" t="s">
        <v>24</v>
      </c>
      <c r="E19" s="2"/>
      <c r="F19" s="2">
        <v>124.65</v>
      </c>
      <c r="G19" s="2"/>
      <c r="H19" s="2">
        <v>114.37</v>
      </c>
      <c r="I19" s="1">
        <f t="shared" si="0"/>
        <v>239.02</v>
      </c>
    </row>
    <row r="20" spans="1:10" x14ac:dyDescent="0.25">
      <c r="A20" s="1">
        <v>16</v>
      </c>
      <c r="B20" s="2" t="s">
        <v>23</v>
      </c>
      <c r="C20" s="2" t="s">
        <v>22</v>
      </c>
      <c r="D20" s="2" t="s">
        <v>21</v>
      </c>
      <c r="E20" s="2"/>
      <c r="F20" s="2">
        <v>127.17</v>
      </c>
      <c r="G20" s="2"/>
      <c r="H20" s="2">
        <v>123.86</v>
      </c>
      <c r="I20" s="1">
        <f t="shared" si="0"/>
        <v>251.03</v>
      </c>
    </row>
    <row r="21" spans="1:10" x14ac:dyDescent="0.25">
      <c r="A21" s="1">
        <v>17</v>
      </c>
      <c r="B21" s="2" t="s">
        <v>20</v>
      </c>
      <c r="C21" s="2" t="s">
        <v>19</v>
      </c>
      <c r="D21" s="2" t="s">
        <v>18</v>
      </c>
      <c r="E21" s="2">
        <v>112.28</v>
      </c>
      <c r="F21" s="2">
        <v>142.28</v>
      </c>
      <c r="G21" s="2">
        <v>106.58</v>
      </c>
      <c r="H21" s="2">
        <v>111.58</v>
      </c>
      <c r="I21" s="1">
        <f t="shared" si="0"/>
        <v>253.86</v>
      </c>
    </row>
    <row r="22" spans="1:10" x14ac:dyDescent="0.25">
      <c r="A22" s="1">
        <v>18</v>
      </c>
      <c r="B22" s="2" t="s">
        <v>17</v>
      </c>
      <c r="C22" s="2" t="s">
        <v>16</v>
      </c>
      <c r="D22" s="2" t="s">
        <v>15</v>
      </c>
      <c r="E22" s="2"/>
      <c r="F22" s="2">
        <v>121.37</v>
      </c>
      <c r="G22" s="2"/>
      <c r="H22" s="2">
        <v>144.29</v>
      </c>
      <c r="I22" s="1">
        <f t="shared" si="0"/>
        <v>265.65999999999997</v>
      </c>
    </row>
    <row r="23" spans="1:10" x14ac:dyDescent="0.25">
      <c r="A23" s="1">
        <v>19</v>
      </c>
      <c r="B23" s="2" t="s">
        <v>14</v>
      </c>
      <c r="C23" s="2" t="s">
        <v>13</v>
      </c>
      <c r="D23" s="2" t="s">
        <v>12</v>
      </c>
      <c r="E23" s="2"/>
      <c r="F23" s="2">
        <v>145.03</v>
      </c>
      <c r="G23" s="2">
        <v>126.23</v>
      </c>
      <c r="H23" s="2">
        <v>131.22999999999999</v>
      </c>
      <c r="I23" s="1">
        <f t="shared" si="0"/>
        <v>276.26</v>
      </c>
    </row>
    <row r="24" spans="1:10" x14ac:dyDescent="0.25">
      <c r="A24" s="1">
        <v>20</v>
      </c>
      <c r="B24" s="2" t="s">
        <v>11</v>
      </c>
      <c r="C24" s="2" t="s">
        <v>10</v>
      </c>
      <c r="D24" s="2" t="s">
        <v>9</v>
      </c>
      <c r="E24" s="2">
        <v>128.79</v>
      </c>
      <c r="F24" s="2">
        <v>168.79</v>
      </c>
      <c r="G24" s="2">
        <v>105.1</v>
      </c>
      <c r="H24" s="2">
        <v>120.1</v>
      </c>
      <c r="I24" s="1">
        <f t="shared" si="0"/>
        <v>288.89</v>
      </c>
    </row>
    <row r="25" spans="1:10" x14ac:dyDescent="0.25">
      <c r="A25" s="1">
        <v>21</v>
      </c>
      <c r="B25" s="2" t="s">
        <v>8</v>
      </c>
      <c r="C25" s="2" t="s">
        <v>7</v>
      </c>
      <c r="D25" s="2" t="s">
        <v>6</v>
      </c>
      <c r="E25" s="2"/>
      <c r="F25" s="2">
        <v>154.41999999999999</v>
      </c>
      <c r="G25" s="2">
        <v>134.1</v>
      </c>
      <c r="H25" s="2">
        <v>139.1</v>
      </c>
      <c r="I25" s="1">
        <f t="shared" si="0"/>
        <v>293.52</v>
      </c>
    </row>
    <row r="26" spans="1:10" x14ac:dyDescent="0.25">
      <c r="A26" s="1">
        <v>22</v>
      </c>
      <c r="B26" s="2" t="s">
        <v>5</v>
      </c>
      <c r="C26" s="2" t="s">
        <v>4</v>
      </c>
      <c r="D26" s="2" t="s">
        <v>3</v>
      </c>
      <c r="E26" s="2">
        <v>151.01</v>
      </c>
      <c r="F26" s="2">
        <v>156.01</v>
      </c>
      <c r="G26" s="2"/>
      <c r="H26" s="2">
        <v>141.30000000000001</v>
      </c>
      <c r="I26" s="1">
        <f t="shared" si="0"/>
        <v>297.31</v>
      </c>
    </row>
    <row r="27" spans="1:10" x14ac:dyDescent="0.25">
      <c r="A27" s="1">
        <v>23</v>
      </c>
      <c r="B27" s="2" t="s">
        <v>2</v>
      </c>
      <c r="C27" s="2" t="s">
        <v>1</v>
      </c>
      <c r="D27" s="2" t="s">
        <v>0</v>
      </c>
      <c r="E27" s="2"/>
      <c r="F27" s="2">
        <v>167.68</v>
      </c>
      <c r="G27" s="2"/>
      <c r="H27" s="2">
        <v>137.19</v>
      </c>
      <c r="I27" s="1">
        <f t="shared" si="0"/>
        <v>304.87</v>
      </c>
    </row>
    <row r="29" spans="1:10" s="13" customFormat="1" x14ac:dyDescent="0.25">
      <c r="A29" s="13" t="s">
        <v>126</v>
      </c>
    </row>
    <row r="31" spans="1:10" x14ac:dyDescent="0.25">
      <c r="A31" s="6" t="s">
        <v>72</v>
      </c>
      <c r="B31" s="6" t="s">
        <v>71</v>
      </c>
      <c r="C31" s="6" t="s">
        <v>70</v>
      </c>
      <c r="D31" s="6" t="s">
        <v>69</v>
      </c>
      <c r="E31" s="6" t="s">
        <v>68</v>
      </c>
      <c r="F31" s="6" t="s">
        <v>67</v>
      </c>
      <c r="G31" s="6" t="s">
        <v>66</v>
      </c>
      <c r="H31" s="6" t="s">
        <v>65</v>
      </c>
      <c r="I31" s="6" t="s">
        <v>64</v>
      </c>
      <c r="J31" s="6" t="s">
        <v>74</v>
      </c>
    </row>
    <row r="32" spans="1:10" x14ac:dyDescent="0.25">
      <c r="A32" s="7">
        <v>1</v>
      </c>
      <c r="B32" s="7" t="s">
        <v>75</v>
      </c>
      <c r="C32" s="7" t="s">
        <v>76</v>
      </c>
      <c r="D32" s="7" t="s">
        <v>9</v>
      </c>
      <c r="E32" s="7">
        <v>90.4</v>
      </c>
      <c r="F32" s="7">
        <v>95.4</v>
      </c>
      <c r="G32" s="7"/>
      <c r="H32" s="7">
        <v>89.84</v>
      </c>
      <c r="I32" s="7">
        <f t="shared" ref="I32:I37" si="1">F32+H32</f>
        <v>185.24</v>
      </c>
      <c r="J32" s="8"/>
    </row>
    <row r="33" spans="1:10" x14ac:dyDescent="0.25">
      <c r="A33" s="7">
        <v>2</v>
      </c>
      <c r="B33" s="7" t="s">
        <v>77</v>
      </c>
      <c r="C33" s="7" t="s">
        <v>78</v>
      </c>
      <c r="D33" s="7" t="s">
        <v>6</v>
      </c>
      <c r="E33" s="7"/>
      <c r="F33" s="7">
        <v>98.98</v>
      </c>
      <c r="G33" s="7"/>
      <c r="H33" s="7">
        <v>96.79</v>
      </c>
      <c r="I33" s="7">
        <f t="shared" si="1"/>
        <v>195.77</v>
      </c>
      <c r="J33" s="7"/>
    </row>
    <row r="34" spans="1:10" x14ac:dyDescent="0.25">
      <c r="A34" s="7">
        <v>3</v>
      </c>
      <c r="B34" s="7" t="s">
        <v>79</v>
      </c>
      <c r="C34" s="7" t="s">
        <v>80</v>
      </c>
      <c r="D34" s="7" t="s">
        <v>50</v>
      </c>
      <c r="E34" s="7">
        <v>98.63</v>
      </c>
      <c r="F34" s="7">
        <v>103.63</v>
      </c>
      <c r="G34" s="7"/>
      <c r="H34" s="7">
        <v>93.46</v>
      </c>
      <c r="I34" s="7">
        <f t="shared" si="1"/>
        <v>197.08999999999997</v>
      </c>
      <c r="J34" s="8"/>
    </row>
    <row r="35" spans="1:10" x14ac:dyDescent="0.25">
      <c r="A35" s="7">
        <v>4</v>
      </c>
      <c r="B35" s="7" t="s">
        <v>81</v>
      </c>
      <c r="C35" s="7" t="s">
        <v>82</v>
      </c>
      <c r="D35" s="7" t="s">
        <v>83</v>
      </c>
      <c r="E35" s="7"/>
      <c r="F35" s="7">
        <v>101.33</v>
      </c>
      <c r="G35" s="7"/>
      <c r="H35" s="7">
        <v>96.06</v>
      </c>
      <c r="I35" s="7">
        <f t="shared" si="1"/>
        <v>197.39</v>
      </c>
      <c r="J35" s="7"/>
    </row>
    <row r="36" spans="1:10" x14ac:dyDescent="0.25">
      <c r="A36" s="7">
        <v>5</v>
      </c>
      <c r="B36" s="7" t="s">
        <v>84</v>
      </c>
      <c r="C36" s="7" t="s">
        <v>85</v>
      </c>
      <c r="D36" s="7" t="s">
        <v>86</v>
      </c>
      <c r="E36" s="7"/>
      <c r="F36" s="7">
        <v>99.58</v>
      </c>
      <c r="G36" s="7"/>
      <c r="H36" s="7">
        <v>101.8</v>
      </c>
      <c r="I36" s="7">
        <f t="shared" si="1"/>
        <v>201.38</v>
      </c>
      <c r="J36" s="7"/>
    </row>
    <row r="37" spans="1:10" x14ac:dyDescent="0.25">
      <c r="A37" s="7">
        <v>6</v>
      </c>
      <c r="B37" s="7" t="s">
        <v>87</v>
      </c>
      <c r="C37" s="7" t="s">
        <v>88</v>
      </c>
      <c r="D37" s="7" t="s">
        <v>89</v>
      </c>
      <c r="E37" s="7"/>
      <c r="F37" s="7">
        <v>103.29</v>
      </c>
      <c r="G37" s="7">
        <v>98.1</v>
      </c>
      <c r="H37" s="7">
        <v>103.1</v>
      </c>
      <c r="I37" s="7">
        <f t="shared" si="1"/>
        <v>206.39</v>
      </c>
      <c r="J37" s="9"/>
    </row>
    <row r="38" spans="1:10" x14ac:dyDescent="0.25">
      <c r="A38" s="7"/>
      <c r="B38" s="7"/>
      <c r="C38" s="7"/>
      <c r="D38" s="7"/>
      <c r="E38" s="7"/>
      <c r="F38" s="7"/>
      <c r="G38" s="7"/>
      <c r="H38" s="7"/>
      <c r="I38" s="7"/>
      <c r="J38" s="9"/>
    </row>
    <row r="39" spans="1:10" x14ac:dyDescent="0.25">
      <c r="A39" s="8">
        <v>7</v>
      </c>
      <c r="B39" s="8" t="s">
        <v>90</v>
      </c>
      <c r="C39" s="8" t="s">
        <v>91</v>
      </c>
      <c r="D39" s="8" t="s">
        <v>29</v>
      </c>
      <c r="E39" s="8">
        <v>107.63</v>
      </c>
      <c r="F39" s="8">
        <v>112.63</v>
      </c>
      <c r="G39" s="8"/>
      <c r="H39" s="8">
        <v>96.57</v>
      </c>
      <c r="I39" s="7">
        <f t="shared" ref="I39:I54" si="2">F39+H39</f>
        <v>209.2</v>
      </c>
      <c r="J39" s="8"/>
    </row>
    <row r="40" spans="1:10" x14ac:dyDescent="0.25">
      <c r="A40" s="8">
        <v>8</v>
      </c>
      <c r="B40" s="8" t="s">
        <v>92</v>
      </c>
      <c r="C40" s="8" t="s">
        <v>93</v>
      </c>
      <c r="D40" s="8"/>
      <c r="E40" s="8"/>
      <c r="F40" s="8">
        <v>108.24</v>
      </c>
      <c r="G40" s="8">
        <v>97.79</v>
      </c>
      <c r="H40" s="8">
        <v>102.78</v>
      </c>
      <c r="I40" s="7">
        <f t="shared" si="2"/>
        <v>211.01999999999998</v>
      </c>
      <c r="J40" s="8"/>
    </row>
    <row r="41" spans="1:10" x14ac:dyDescent="0.25">
      <c r="A41" s="8">
        <v>9</v>
      </c>
      <c r="B41" s="8" t="s">
        <v>94</v>
      </c>
      <c r="C41" s="8" t="s">
        <v>95</v>
      </c>
      <c r="D41" s="8" t="s">
        <v>50</v>
      </c>
      <c r="E41" s="8"/>
      <c r="F41" s="8">
        <v>105.79</v>
      </c>
      <c r="G41" s="8">
        <v>101.32</v>
      </c>
      <c r="H41" s="8">
        <v>106.32</v>
      </c>
      <c r="I41" s="7">
        <f t="shared" si="2"/>
        <v>212.11</v>
      </c>
      <c r="J41" s="8"/>
    </row>
    <row r="42" spans="1:10" x14ac:dyDescent="0.25">
      <c r="A42" s="8">
        <v>10</v>
      </c>
      <c r="B42" s="8" t="s">
        <v>96</v>
      </c>
      <c r="C42" s="8" t="s">
        <v>97</v>
      </c>
      <c r="D42" s="8" t="s">
        <v>98</v>
      </c>
      <c r="E42" s="8">
        <v>102.09</v>
      </c>
      <c r="F42" s="8">
        <v>112.09</v>
      </c>
      <c r="G42" s="8">
        <v>100.4</v>
      </c>
      <c r="H42" s="8">
        <v>105.4</v>
      </c>
      <c r="I42" s="7">
        <f t="shared" si="2"/>
        <v>217.49</v>
      </c>
      <c r="J42" s="7"/>
    </row>
    <row r="43" spans="1:10" x14ac:dyDescent="0.25">
      <c r="A43" s="8">
        <v>11</v>
      </c>
      <c r="B43" s="8" t="s">
        <v>99</v>
      </c>
      <c r="C43" s="8" t="s">
        <v>100</v>
      </c>
      <c r="D43" s="8" t="s">
        <v>101</v>
      </c>
      <c r="E43" s="8"/>
      <c r="F43" s="8">
        <v>111.46</v>
      </c>
      <c r="G43" s="8"/>
      <c r="H43" s="8">
        <v>106.64</v>
      </c>
      <c r="I43" s="7">
        <f t="shared" si="2"/>
        <v>218.1</v>
      </c>
      <c r="J43" s="7"/>
    </row>
    <row r="44" spans="1:10" x14ac:dyDescent="0.25">
      <c r="A44" s="8">
        <v>12</v>
      </c>
      <c r="B44" s="8" t="s">
        <v>75</v>
      </c>
      <c r="C44" s="8" t="s">
        <v>102</v>
      </c>
      <c r="D44" s="8" t="s">
        <v>9</v>
      </c>
      <c r="E44" s="8"/>
      <c r="F44" s="8">
        <v>108.04</v>
      </c>
      <c r="G44" s="8">
        <v>101.58</v>
      </c>
      <c r="H44" s="8">
        <v>111.58</v>
      </c>
      <c r="I44" s="7">
        <f t="shared" si="2"/>
        <v>219.62</v>
      </c>
      <c r="J44" s="8"/>
    </row>
    <row r="45" spans="1:10" x14ac:dyDescent="0.25">
      <c r="A45" s="8">
        <v>13</v>
      </c>
      <c r="B45" s="8" t="s">
        <v>103</v>
      </c>
      <c r="C45" s="8" t="s">
        <v>104</v>
      </c>
      <c r="D45" s="8" t="s">
        <v>105</v>
      </c>
      <c r="E45" s="8">
        <v>102.29</v>
      </c>
      <c r="F45" s="8">
        <v>112.29</v>
      </c>
      <c r="G45" s="8">
        <v>102.34</v>
      </c>
      <c r="H45" s="8">
        <v>107.34</v>
      </c>
      <c r="I45" s="7">
        <f t="shared" si="2"/>
        <v>219.63</v>
      </c>
      <c r="J45" s="7"/>
    </row>
    <row r="46" spans="1:10" x14ac:dyDescent="0.25">
      <c r="A46" s="8">
        <v>14</v>
      </c>
      <c r="B46" s="8" t="s">
        <v>106</v>
      </c>
      <c r="C46" s="8" t="s">
        <v>107</v>
      </c>
      <c r="D46" s="8" t="s">
        <v>9</v>
      </c>
      <c r="E46" s="8"/>
      <c r="F46" s="8">
        <v>113.6</v>
      </c>
      <c r="G46" s="8"/>
      <c r="H46" s="8">
        <v>106.45</v>
      </c>
      <c r="I46" s="7">
        <f t="shared" si="2"/>
        <v>220.05</v>
      </c>
      <c r="J46" s="8"/>
    </row>
    <row r="47" spans="1:10" x14ac:dyDescent="0.25">
      <c r="A47" s="8">
        <v>15</v>
      </c>
      <c r="B47" s="8" t="s">
        <v>108</v>
      </c>
      <c r="C47" s="8" t="s">
        <v>109</v>
      </c>
      <c r="D47" s="8" t="s">
        <v>9</v>
      </c>
      <c r="E47" s="8">
        <v>113.11</v>
      </c>
      <c r="F47" s="8">
        <v>118.11</v>
      </c>
      <c r="G47" s="8">
        <v>101.22</v>
      </c>
      <c r="H47" s="8">
        <v>106.22</v>
      </c>
      <c r="I47" s="7">
        <f t="shared" si="2"/>
        <v>224.32999999999998</v>
      </c>
      <c r="J47" s="8"/>
    </row>
    <row r="48" spans="1:10" x14ac:dyDescent="0.25">
      <c r="A48" s="8">
        <v>16</v>
      </c>
      <c r="B48" s="8" t="s">
        <v>110</v>
      </c>
      <c r="C48" s="8" t="s">
        <v>111</v>
      </c>
      <c r="D48" s="8" t="s">
        <v>112</v>
      </c>
      <c r="E48" s="8">
        <v>110.21</v>
      </c>
      <c r="F48" s="8">
        <v>115.21</v>
      </c>
      <c r="G48" s="8"/>
      <c r="H48" s="8">
        <v>111.39</v>
      </c>
      <c r="I48" s="7">
        <f t="shared" si="2"/>
        <v>226.6</v>
      </c>
      <c r="J48" s="8"/>
    </row>
    <row r="49" spans="1:10" x14ac:dyDescent="0.25">
      <c r="A49" s="8">
        <v>17</v>
      </c>
      <c r="B49" s="8" t="s">
        <v>113</v>
      </c>
      <c r="C49" s="8" t="s">
        <v>114</v>
      </c>
      <c r="D49" s="8" t="s">
        <v>55</v>
      </c>
      <c r="E49" s="8">
        <v>114.44</v>
      </c>
      <c r="F49" s="8">
        <v>114.44</v>
      </c>
      <c r="G49" s="8"/>
      <c r="H49" s="8">
        <v>113.14</v>
      </c>
      <c r="I49" s="7">
        <f t="shared" si="2"/>
        <v>227.57999999999998</v>
      </c>
      <c r="J49" s="8"/>
    </row>
    <row r="50" spans="1:10" x14ac:dyDescent="0.25">
      <c r="A50" s="8">
        <v>18</v>
      </c>
      <c r="B50" s="8" t="s">
        <v>115</v>
      </c>
      <c r="C50" s="8" t="s">
        <v>116</v>
      </c>
      <c r="D50" s="8"/>
      <c r="E50" s="8">
        <v>116.63</v>
      </c>
      <c r="F50" s="8">
        <v>121.63</v>
      </c>
      <c r="G50" s="8"/>
      <c r="H50" s="8">
        <v>115.1</v>
      </c>
      <c r="I50" s="7">
        <f t="shared" si="2"/>
        <v>236.73</v>
      </c>
      <c r="J50" s="8"/>
    </row>
    <row r="51" spans="1:10" x14ac:dyDescent="0.25">
      <c r="A51" s="8">
        <v>19</v>
      </c>
      <c r="B51" s="8" t="s">
        <v>117</v>
      </c>
      <c r="C51" s="8" t="s">
        <v>118</v>
      </c>
      <c r="D51" s="8" t="s">
        <v>119</v>
      </c>
      <c r="E51" s="8">
        <v>106.09</v>
      </c>
      <c r="F51" s="8">
        <v>126.09</v>
      </c>
      <c r="G51" s="8">
        <v>105.73</v>
      </c>
      <c r="H51" s="8">
        <v>110.73</v>
      </c>
      <c r="I51" s="7">
        <f t="shared" si="2"/>
        <v>236.82</v>
      </c>
      <c r="J51" s="8"/>
    </row>
    <row r="52" spans="1:10" x14ac:dyDescent="0.25">
      <c r="A52" s="7">
        <v>20</v>
      </c>
      <c r="B52" s="8" t="s">
        <v>120</v>
      </c>
      <c r="C52" s="8" t="s">
        <v>121</v>
      </c>
      <c r="D52" s="8" t="s">
        <v>119</v>
      </c>
      <c r="E52" s="8">
        <v>109.8</v>
      </c>
      <c r="F52" s="8">
        <v>114.8</v>
      </c>
      <c r="G52" s="8">
        <v>118.4</v>
      </c>
      <c r="H52" s="8">
        <v>123.4</v>
      </c>
      <c r="I52" s="7">
        <f t="shared" si="2"/>
        <v>238.2</v>
      </c>
      <c r="J52" s="8"/>
    </row>
    <row r="53" spans="1:10" x14ac:dyDescent="0.25">
      <c r="A53" s="8">
        <v>21</v>
      </c>
      <c r="B53" s="8" t="s">
        <v>122</v>
      </c>
      <c r="C53" s="8" t="s">
        <v>123</v>
      </c>
      <c r="D53" s="8" t="s">
        <v>50</v>
      </c>
      <c r="E53" s="8">
        <v>117.87</v>
      </c>
      <c r="F53" s="8">
        <v>127.87</v>
      </c>
      <c r="G53" s="8">
        <v>110.97</v>
      </c>
      <c r="H53" s="8">
        <v>120.97</v>
      </c>
      <c r="I53" s="7">
        <f t="shared" si="2"/>
        <v>248.84</v>
      </c>
      <c r="J53" s="8"/>
    </row>
    <row r="54" spans="1:10" x14ac:dyDescent="0.25">
      <c r="A54" s="8">
        <v>22</v>
      </c>
      <c r="B54" s="8" t="s">
        <v>124</v>
      </c>
      <c r="C54" s="8" t="s">
        <v>125</v>
      </c>
      <c r="D54" s="8" t="s">
        <v>119</v>
      </c>
      <c r="E54" s="8"/>
      <c r="F54" s="8">
        <v>136.31</v>
      </c>
      <c r="G54" s="8"/>
      <c r="H54" s="8">
        <v>123.8</v>
      </c>
      <c r="I54" s="7">
        <f t="shared" si="2"/>
        <v>260.11</v>
      </c>
      <c r="J54" s="8"/>
    </row>
    <row r="56" spans="1:10" s="13" customFormat="1" x14ac:dyDescent="0.25">
      <c r="A56" s="13" t="s">
        <v>165</v>
      </c>
    </row>
    <row r="58" spans="1:10" x14ac:dyDescent="0.25">
      <c r="A58" s="6" t="s">
        <v>72</v>
      </c>
      <c r="B58" s="6" t="s">
        <v>71</v>
      </c>
      <c r="C58" s="6" t="s">
        <v>70</v>
      </c>
      <c r="D58" s="6" t="s">
        <v>69</v>
      </c>
      <c r="E58" s="6" t="s">
        <v>68</v>
      </c>
      <c r="F58" s="6" t="s">
        <v>67</v>
      </c>
      <c r="G58" s="6" t="s">
        <v>66</v>
      </c>
      <c r="H58" s="6" t="s">
        <v>65</v>
      </c>
      <c r="I58" s="6" t="s">
        <v>64</v>
      </c>
    </row>
    <row r="59" spans="1:10" x14ac:dyDescent="0.25">
      <c r="A59" s="7">
        <v>1</v>
      </c>
      <c r="B59" s="7" t="s">
        <v>127</v>
      </c>
      <c r="C59" s="7" t="s">
        <v>128</v>
      </c>
      <c r="D59" s="7" t="s">
        <v>83</v>
      </c>
      <c r="E59" s="7">
        <v>93.8</v>
      </c>
      <c r="F59" s="7">
        <v>98.8</v>
      </c>
      <c r="G59" s="7"/>
      <c r="H59" s="7">
        <v>91.99</v>
      </c>
      <c r="I59" s="7">
        <f>F59+H59</f>
        <v>190.79</v>
      </c>
    </row>
    <row r="60" spans="1:10" x14ac:dyDescent="0.25">
      <c r="A60" s="7">
        <v>2</v>
      </c>
      <c r="B60" s="7" t="s">
        <v>129</v>
      </c>
      <c r="C60" s="7" t="s">
        <v>130</v>
      </c>
      <c r="D60" s="7" t="s">
        <v>131</v>
      </c>
      <c r="E60" s="7">
        <v>98.36</v>
      </c>
      <c r="F60" s="7">
        <v>103.36</v>
      </c>
      <c r="G60" s="7">
        <v>96.12</v>
      </c>
      <c r="H60" s="7">
        <v>101.12</v>
      </c>
      <c r="I60" s="7">
        <f>F60+H60</f>
        <v>204.48000000000002</v>
      </c>
    </row>
    <row r="61" spans="1:10" x14ac:dyDescent="0.25">
      <c r="A61" s="7">
        <v>3</v>
      </c>
      <c r="B61" s="7" t="s">
        <v>132</v>
      </c>
      <c r="C61" s="7" t="s">
        <v>133</v>
      </c>
      <c r="D61" s="7" t="s">
        <v>9</v>
      </c>
      <c r="E61" s="7"/>
      <c r="F61" s="7">
        <v>104</v>
      </c>
      <c r="G61" s="7">
        <v>101.06</v>
      </c>
      <c r="H61" s="7">
        <v>106.06</v>
      </c>
      <c r="I61" s="7">
        <f>F61+H61</f>
        <v>210.06</v>
      </c>
    </row>
    <row r="62" spans="1:10" x14ac:dyDescent="0.25">
      <c r="A62" s="7">
        <v>4</v>
      </c>
      <c r="B62" s="7" t="s">
        <v>134</v>
      </c>
      <c r="C62" s="7" t="s">
        <v>135</v>
      </c>
      <c r="D62" s="7" t="s">
        <v>136</v>
      </c>
      <c r="E62" s="7"/>
      <c r="F62" s="7">
        <v>109.17</v>
      </c>
      <c r="G62" s="7"/>
      <c r="H62" s="7">
        <v>104.59</v>
      </c>
      <c r="I62" s="7">
        <f>F62+H62</f>
        <v>213.76</v>
      </c>
    </row>
    <row r="63" spans="1:10" x14ac:dyDescent="0.25">
      <c r="A63" s="7">
        <v>5</v>
      </c>
      <c r="B63" s="7" t="s">
        <v>137</v>
      </c>
      <c r="C63" s="7" t="s">
        <v>138</v>
      </c>
      <c r="D63" s="7" t="s">
        <v>139</v>
      </c>
      <c r="E63" s="7">
        <v>103.06</v>
      </c>
      <c r="F63" s="7">
        <v>108.06</v>
      </c>
      <c r="G63" s="7">
        <v>102.61</v>
      </c>
      <c r="H63" s="7">
        <v>107.61</v>
      </c>
      <c r="I63" s="7">
        <f>F63+H63</f>
        <v>215.67000000000002</v>
      </c>
    </row>
    <row r="64" spans="1:10" x14ac:dyDescent="0.25">
      <c r="A64" s="10"/>
      <c r="B64" s="11"/>
      <c r="C64" s="11"/>
      <c r="D64" s="11"/>
      <c r="E64" s="11"/>
      <c r="F64" s="11"/>
      <c r="G64" s="11"/>
      <c r="H64" s="11"/>
      <c r="I64" s="10"/>
    </row>
    <row r="65" spans="1:9" x14ac:dyDescent="0.25">
      <c r="A65" s="8">
        <v>6</v>
      </c>
      <c r="B65" s="8" t="s">
        <v>140</v>
      </c>
      <c r="C65" s="8" t="s">
        <v>141</v>
      </c>
      <c r="D65" s="8" t="s">
        <v>9</v>
      </c>
      <c r="E65" s="8"/>
      <c r="F65" s="8">
        <v>109.68</v>
      </c>
      <c r="G65" s="8">
        <v>106.18</v>
      </c>
      <c r="H65" s="8">
        <v>111.18</v>
      </c>
      <c r="I65" s="7">
        <f t="shared" ref="I65:I76" si="3">F65+H65</f>
        <v>220.86</v>
      </c>
    </row>
    <row r="66" spans="1:9" x14ac:dyDescent="0.25">
      <c r="A66" s="8">
        <v>7</v>
      </c>
      <c r="B66" s="8" t="s">
        <v>142</v>
      </c>
      <c r="C66" s="8" t="s">
        <v>143</v>
      </c>
      <c r="D66" s="8" t="s">
        <v>50</v>
      </c>
      <c r="E66" s="8">
        <v>105.06</v>
      </c>
      <c r="F66" s="8">
        <v>115.06</v>
      </c>
      <c r="G66" s="8"/>
      <c r="H66" s="8">
        <v>109.13</v>
      </c>
      <c r="I66" s="7">
        <f t="shared" si="3"/>
        <v>224.19</v>
      </c>
    </row>
    <row r="67" spans="1:9" x14ac:dyDescent="0.25">
      <c r="A67" s="8">
        <v>8</v>
      </c>
      <c r="B67" s="8" t="s">
        <v>144</v>
      </c>
      <c r="C67" s="8" t="s">
        <v>145</v>
      </c>
      <c r="D67" s="8" t="s">
        <v>29</v>
      </c>
      <c r="E67" s="8">
        <v>109.17</v>
      </c>
      <c r="F67" s="8">
        <v>119.17</v>
      </c>
      <c r="G67" s="8"/>
      <c r="H67" s="8">
        <v>105.04</v>
      </c>
      <c r="I67" s="7">
        <f t="shared" si="3"/>
        <v>224.21</v>
      </c>
    </row>
    <row r="68" spans="1:9" x14ac:dyDescent="0.25">
      <c r="A68" s="8">
        <v>9</v>
      </c>
      <c r="B68" s="8" t="s">
        <v>146</v>
      </c>
      <c r="C68" s="8" t="s">
        <v>147</v>
      </c>
      <c r="D68" s="8" t="s">
        <v>9</v>
      </c>
      <c r="E68" s="8"/>
      <c r="F68" s="8">
        <v>116.52</v>
      </c>
      <c r="G68" s="8"/>
      <c r="H68" s="8">
        <v>107.75</v>
      </c>
      <c r="I68" s="7">
        <f t="shared" si="3"/>
        <v>224.26999999999998</v>
      </c>
    </row>
    <row r="69" spans="1:9" x14ac:dyDescent="0.25">
      <c r="A69" s="8">
        <v>10</v>
      </c>
      <c r="B69" s="8" t="s">
        <v>148</v>
      </c>
      <c r="C69" s="8" t="s">
        <v>149</v>
      </c>
      <c r="D69" s="8"/>
      <c r="E69" s="8"/>
      <c r="F69" s="8">
        <v>113.72</v>
      </c>
      <c r="G69" s="8">
        <v>107.57</v>
      </c>
      <c r="H69" s="8">
        <v>112.57</v>
      </c>
      <c r="I69" s="7">
        <f t="shared" si="3"/>
        <v>226.29</v>
      </c>
    </row>
    <row r="70" spans="1:9" x14ac:dyDescent="0.25">
      <c r="A70" s="8">
        <v>11</v>
      </c>
      <c r="B70" s="8" t="s">
        <v>150</v>
      </c>
      <c r="C70" s="8" t="s">
        <v>151</v>
      </c>
      <c r="D70" s="8" t="s">
        <v>139</v>
      </c>
      <c r="E70" s="8">
        <v>103.72</v>
      </c>
      <c r="F70" s="8">
        <v>113.72</v>
      </c>
      <c r="G70" s="8">
        <v>107.9</v>
      </c>
      <c r="H70" s="8">
        <v>112.9</v>
      </c>
      <c r="I70" s="7">
        <f t="shared" si="3"/>
        <v>226.62</v>
      </c>
    </row>
    <row r="71" spans="1:9" x14ac:dyDescent="0.25">
      <c r="A71" s="8">
        <v>12</v>
      </c>
      <c r="B71" s="8" t="s">
        <v>152</v>
      </c>
      <c r="C71" s="8" t="s">
        <v>153</v>
      </c>
      <c r="D71" s="8" t="s">
        <v>38</v>
      </c>
      <c r="E71" s="8">
        <v>113.7</v>
      </c>
      <c r="F71" s="8">
        <v>118.7</v>
      </c>
      <c r="G71" s="8"/>
      <c r="H71" s="8">
        <v>109.83</v>
      </c>
      <c r="I71" s="7">
        <f t="shared" si="3"/>
        <v>228.53</v>
      </c>
    </row>
    <row r="72" spans="1:9" x14ac:dyDescent="0.25">
      <c r="A72" s="8">
        <v>13</v>
      </c>
      <c r="B72" s="8" t="s">
        <v>154</v>
      </c>
      <c r="C72" s="8" t="s">
        <v>155</v>
      </c>
      <c r="D72" s="8" t="s">
        <v>29</v>
      </c>
      <c r="E72" s="8">
        <v>111.33</v>
      </c>
      <c r="F72" s="8">
        <v>116.33</v>
      </c>
      <c r="G72" s="8">
        <v>108.1</v>
      </c>
      <c r="H72" s="8">
        <v>118.1</v>
      </c>
      <c r="I72" s="7">
        <f t="shared" si="3"/>
        <v>234.43</v>
      </c>
    </row>
    <row r="73" spans="1:9" x14ac:dyDescent="0.25">
      <c r="A73" s="8">
        <v>14</v>
      </c>
      <c r="B73" s="8" t="s">
        <v>156</v>
      </c>
      <c r="C73" s="8" t="s">
        <v>157</v>
      </c>
      <c r="D73" s="8" t="s">
        <v>158</v>
      </c>
      <c r="E73" s="8">
        <v>123.56</v>
      </c>
      <c r="F73" s="8">
        <v>128.56</v>
      </c>
      <c r="G73" s="8"/>
      <c r="H73" s="8">
        <v>109.32</v>
      </c>
      <c r="I73" s="7">
        <f t="shared" si="3"/>
        <v>237.88</v>
      </c>
    </row>
    <row r="74" spans="1:9" x14ac:dyDescent="0.25">
      <c r="A74" s="8">
        <v>15</v>
      </c>
      <c r="B74" s="8" t="s">
        <v>159</v>
      </c>
      <c r="C74" s="8" t="s">
        <v>160</v>
      </c>
      <c r="D74" s="8" t="s">
        <v>38</v>
      </c>
      <c r="E74" s="8">
        <v>114.4</v>
      </c>
      <c r="F74" s="8">
        <v>124.4</v>
      </c>
      <c r="G74" s="8">
        <v>115.51</v>
      </c>
      <c r="H74" s="8">
        <v>120.51</v>
      </c>
      <c r="I74" s="7">
        <f t="shared" si="3"/>
        <v>244.91000000000003</v>
      </c>
    </row>
    <row r="75" spans="1:9" x14ac:dyDescent="0.25">
      <c r="A75" s="8">
        <v>16</v>
      </c>
      <c r="B75" s="8" t="s">
        <v>161</v>
      </c>
      <c r="C75" s="8" t="s">
        <v>162</v>
      </c>
      <c r="D75" s="8" t="s">
        <v>12</v>
      </c>
      <c r="E75" s="8"/>
      <c r="F75" s="8">
        <v>124.31</v>
      </c>
      <c r="G75" s="8">
        <v>111.96</v>
      </c>
      <c r="H75" s="8">
        <v>121.96</v>
      </c>
      <c r="I75" s="7">
        <f t="shared" si="3"/>
        <v>246.26999999999998</v>
      </c>
    </row>
    <row r="76" spans="1:9" x14ac:dyDescent="0.25">
      <c r="A76" s="8">
        <v>17</v>
      </c>
      <c r="B76" s="8" t="s">
        <v>163</v>
      </c>
      <c r="C76" s="8" t="s">
        <v>164</v>
      </c>
      <c r="D76" s="8" t="s">
        <v>89</v>
      </c>
      <c r="E76" s="8">
        <v>114.84</v>
      </c>
      <c r="F76" s="8">
        <v>124.84</v>
      </c>
      <c r="G76" s="8">
        <v>102.31</v>
      </c>
      <c r="H76" s="8">
        <v>122.31</v>
      </c>
      <c r="I76" s="7">
        <f t="shared" si="3"/>
        <v>247.15</v>
      </c>
    </row>
    <row r="78" spans="1:9" s="13" customFormat="1" x14ac:dyDescent="0.25">
      <c r="A78" s="12" t="s">
        <v>178</v>
      </c>
      <c r="B78" s="12"/>
      <c r="C78" s="12"/>
      <c r="D78" s="12"/>
      <c r="E78" s="12"/>
      <c r="F78" s="12"/>
      <c r="G78" s="12"/>
      <c r="H78" s="12"/>
      <c r="I78" s="12"/>
    </row>
    <row r="79" spans="1:9" x14ac:dyDescent="0.25">
      <c r="A79" s="5"/>
      <c r="B79" s="5"/>
      <c r="C79" s="5"/>
      <c r="D79" s="5"/>
      <c r="E79" s="5"/>
      <c r="F79" s="5"/>
      <c r="G79" s="5"/>
      <c r="H79" s="5"/>
      <c r="I79" s="5"/>
    </row>
    <row r="80" spans="1:9" x14ac:dyDescent="0.25">
      <c r="A80" s="4" t="s">
        <v>72</v>
      </c>
      <c r="B80" s="4" t="s">
        <v>71</v>
      </c>
      <c r="C80" s="4" t="s">
        <v>70</v>
      </c>
      <c r="D80" s="4" t="s">
        <v>69</v>
      </c>
      <c r="E80" s="4" t="s">
        <v>68</v>
      </c>
      <c r="F80" s="4" t="s">
        <v>67</v>
      </c>
      <c r="G80" s="4" t="s">
        <v>66</v>
      </c>
      <c r="H80" s="4" t="s">
        <v>65</v>
      </c>
      <c r="I80" s="4" t="s">
        <v>64</v>
      </c>
    </row>
    <row r="81" spans="1:10" x14ac:dyDescent="0.25">
      <c r="A81" s="1">
        <v>1</v>
      </c>
      <c r="B81" s="1" t="s">
        <v>166</v>
      </c>
      <c r="C81" s="1" t="s">
        <v>167</v>
      </c>
      <c r="D81" s="1" t="s">
        <v>12</v>
      </c>
      <c r="E81" s="1"/>
      <c r="F81" s="1">
        <v>112.67</v>
      </c>
      <c r="G81" s="1"/>
      <c r="H81" s="1">
        <v>114.81</v>
      </c>
      <c r="I81" s="1">
        <f t="shared" ref="I81:I86" si="4">F81+H81</f>
        <v>227.48000000000002</v>
      </c>
    </row>
    <row r="82" spans="1:10" x14ac:dyDescent="0.25">
      <c r="A82" s="1">
        <v>2</v>
      </c>
      <c r="B82" s="1" t="s">
        <v>168</v>
      </c>
      <c r="C82" s="1" t="s">
        <v>169</v>
      </c>
      <c r="D82" s="1" t="s">
        <v>12</v>
      </c>
      <c r="E82" s="1"/>
      <c r="F82" s="1">
        <v>121.33</v>
      </c>
      <c r="G82" s="1"/>
      <c r="H82" s="1">
        <v>114.92</v>
      </c>
      <c r="I82" s="1">
        <f t="shared" si="4"/>
        <v>236.25</v>
      </c>
    </row>
    <row r="83" spans="1:10" x14ac:dyDescent="0.25">
      <c r="A83" s="2">
        <v>3</v>
      </c>
      <c r="B83" s="2" t="s">
        <v>170</v>
      </c>
      <c r="C83" s="2" t="s">
        <v>171</v>
      </c>
      <c r="D83" s="2" t="s">
        <v>12</v>
      </c>
      <c r="E83" s="2">
        <v>117.31</v>
      </c>
      <c r="F83" s="2">
        <v>127.31</v>
      </c>
      <c r="G83" s="2"/>
      <c r="H83" s="2">
        <v>115.61</v>
      </c>
      <c r="I83" s="1">
        <f t="shared" si="4"/>
        <v>242.92000000000002</v>
      </c>
    </row>
    <row r="84" spans="1:10" x14ac:dyDescent="0.25">
      <c r="A84" s="2">
        <v>4</v>
      </c>
      <c r="B84" s="2" t="s">
        <v>172</v>
      </c>
      <c r="C84" s="2" t="s">
        <v>173</v>
      </c>
      <c r="D84" s="2" t="s">
        <v>12</v>
      </c>
      <c r="E84" s="2"/>
      <c r="F84" s="2">
        <v>125.4</v>
      </c>
      <c r="G84" s="2"/>
      <c r="H84" s="2">
        <v>131.28</v>
      </c>
      <c r="I84" s="1">
        <f t="shared" si="4"/>
        <v>256.68</v>
      </c>
    </row>
    <row r="85" spans="1:10" x14ac:dyDescent="0.25">
      <c r="A85" s="2">
        <v>5</v>
      </c>
      <c r="B85" s="2" t="s">
        <v>174</v>
      </c>
      <c r="C85" s="2" t="s">
        <v>175</v>
      </c>
      <c r="D85" s="2"/>
      <c r="E85" s="2"/>
      <c r="F85" s="2">
        <v>128.13999999999999</v>
      </c>
      <c r="G85" s="2"/>
      <c r="H85" s="2">
        <v>130.03</v>
      </c>
      <c r="I85" s="1">
        <f t="shared" si="4"/>
        <v>258.16999999999996</v>
      </c>
    </row>
    <row r="86" spans="1:10" x14ac:dyDescent="0.25">
      <c r="A86" s="2">
        <v>6</v>
      </c>
      <c r="B86" s="2" t="s">
        <v>176</v>
      </c>
      <c r="C86" s="2" t="s">
        <v>177</v>
      </c>
      <c r="D86" s="2" t="s">
        <v>9</v>
      </c>
      <c r="E86" s="2">
        <v>147.81</v>
      </c>
      <c r="F86" s="2">
        <v>167.81</v>
      </c>
      <c r="G86" s="2">
        <v>132.69</v>
      </c>
      <c r="H86" s="2">
        <v>137.69</v>
      </c>
      <c r="I86" s="1">
        <f t="shared" si="4"/>
        <v>305.5</v>
      </c>
    </row>
    <row r="88" spans="1:10" s="13" customFormat="1" x14ac:dyDescent="0.25">
      <c r="A88" s="12" t="s">
        <v>196</v>
      </c>
      <c r="B88" s="12"/>
      <c r="C88" s="12"/>
      <c r="D88" s="12"/>
      <c r="E88" s="12"/>
      <c r="F88" s="12"/>
      <c r="G88" s="12"/>
      <c r="H88" s="12"/>
      <c r="I88" s="12"/>
      <c r="J88" s="12"/>
    </row>
    <row r="89" spans="1:10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x14ac:dyDescent="0.25">
      <c r="A90" s="4" t="s">
        <v>72</v>
      </c>
      <c r="B90" s="4" t="s">
        <v>71</v>
      </c>
      <c r="C90" s="4" t="s">
        <v>70</v>
      </c>
      <c r="D90" s="4" t="s">
        <v>69</v>
      </c>
      <c r="E90" s="4" t="s">
        <v>68</v>
      </c>
      <c r="F90" s="4" t="s">
        <v>67</v>
      </c>
      <c r="G90" s="4" t="s">
        <v>66</v>
      </c>
      <c r="H90" s="4" t="s">
        <v>65</v>
      </c>
      <c r="I90" s="4" t="s">
        <v>64</v>
      </c>
      <c r="J90" s="4" t="s">
        <v>74</v>
      </c>
    </row>
    <row r="91" spans="1:10" s="13" customFormat="1" x14ac:dyDescent="0.25">
      <c r="A91" s="3">
        <v>1</v>
      </c>
      <c r="B91" s="3" t="s">
        <v>179</v>
      </c>
      <c r="C91" s="3" t="s">
        <v>180</v>
      </c>
      <c r="D91" s="3" t="s">
        <v>50</v>
      </c>
      <c r="E91" s="3">
        <v>108.65</v>
      </c>
      <c r="F91" s="3">
        <v>123.65</v>
      </c>
      <c r="G91" s="3"/>
      <c r="H91" s="3">
        <v>102.89</v>
      </c>
      <c r="I91" s="1">
        <f>F91+H91</f>
        <v>226.54000000000002</v>
      </c>
      <c r="J91" s="3"/>
    </row>
    <row r="92" spans="1:10" x14ac:dyDescent="0.25">
      <c r="A92" s="2">
        <v>2</v>
      </c>
      <c r="B92" s="2" t="s">
        <v>181</v>
      </c>
      <c r="C92" s="2" t="s">
        <v>182</v>
      </c>
      <c r="D92" s="2" t="s">
        <v>38</v>
      </c>
      <c r="E92" s="2">
        <v>115.64</v>
      </c>
      <c r="F92" s="2">
        <v>125.64</v>
      </c>
      <c r="G92" s="2"/>
      <c r="H92" s="2">
        <v>132.08000000000001</v>
      </c>
      <c r="I92" s="1">
        <f>F92+H92</f>
        <v>257.72000000000003</v>
      </c>
      <c r="J92" s="2"/>
    </row>
    <row r="93" spans="1:10" x14ac:dyDescent="0.25">
      <c r="A93" s="2">
        <v>3</v>
      </c>
      <c r="B93" s="2" t="s">
        <v>183</v>
      </c>
      <c r="C93" s="2" t="s">
        <v>184</v>
      </c>
      <c r="D93" s="2" t="s">
        <v>38</v>
      </c>
      <c r="E93" s="2"/>
      <c r="F93" s="2">
        <v>149.47</v>
      </c>
      <c r="G93" s="2"/>
      <c r="H93" s="2">
        <v>136.07</v>
      </c>
      <c r="I93" s="1">
        <f>F93+H93</f>
        <v>285.53999999999996</v>
      </c>
      <c r="J93" s="1"/>
    </row>
    <row r="94" spans="1:10" x14ac:dyDescent="0.25">
      <c r="A94" s="2">
        <v>4</v>
      </c>
      <c r="B94" s="2" t="s">
        <v>185</v>
      </c>
      <c r="C94" s="2" t="s">
        <v>186</v>
      </c>
      <c r="D94" s="2" t="s">
        <v>187</v>
      </c>
      <c r="E94" s="2">
        <v>151.02000000000001</v>
      </c>
      <c r="F94" s="2">
        <v>166.02</v>
      </c>
      <c r="G94" s="2">
        <v>137.1</v>
      </c>
      <c r="H94" s="2">
        <v>142.1</v>
      </c>
      <c r="I94" s="1">
        <f>F94+H94</f>
        <v>308.12</v>
      </c>
      <c r="J94" s="2"/>
    </row>
    <row r="96" spans="1:10" s="13" customFormat="1" x14ac:dyDescent="0.25">
      <c r="A96" s="12" t="s">
        <v>197</v>
      </c>
      <c r="B96" s="12"/>
      <c r="C96" s="12"/>
      <c r="D96" s="12"/>
      <c r="E96" s="12"/>
      <c r="F96" s="12"/>
      <c r="G96" s="12"/>
      <c r="H96" s="12"/>
      <c r="I96" s="12"/>
      <c r="J96" s="12"/>
    </row>
    <row r="97" spans="1:10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4" t="s">
        <v>72</v>
      </c>
      <c r="B98" s="4" t="s">
        <v>71</v>
      </c>
      <c r="C98" s="4" t="s">
        <v>70</v>
      </c>
      <c r="D98" s="4" t="s">
        <v>69</v>
      </c>
      <c r="E98" s="4" t="s">
        <v>68</v>
      </c>
      <c r="F98" s="4" t="s">
        <v>67</v>
      </c>
      <c r="G98" s="4" t="s">
        <v>66</v>
      </c>
      <c r="H98" s="4" t="s">
        <v>65</v>
      </c>
      <c r="I98" s="4" t="s">
        <v>64</v>
      </c>
      <c r="J98" s="4" t="s">
        <v>74</v>
      </c>
    </row>
    <row r="99" spans="1:10" x14ac:dyDescent="0.25">
      <c r="A99" s="1">
        <v>1</v>
      </c>
      <c r="B99" s="1" t="s">
        <v>188</v>
      </c>
      <c r="C99" s="1" t="s">
        <v>189</v>
      </c>
      <c r="D99" s="1" t="s">
        <v>50</v>
      </c>
      <c r="E99" s="1">
        <v>118.14</v>
      </c>
      <c r="F99" s="1">
        <v>123.14</v>
      </c>
      <c r="G99" s="1">
        <v>106.22</v>
      </c>
      <c r="H99" s="1">
        <v>111.22</v>
      </c>
      <c r="I99" s="1">
        <f>H99+F99</f>
        <v>234.36</v>
      </c>
      <c r="J99" s="1"/>
    </row>
    <row r="100" spans="1:10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13" customFormat="1" x14ac:dyDescent="0.25">
      <c r="A101" s="12" t="s">
        <v>198</v>
      </c>
      <c r="B101" s="12"/>
      <c r="C101" s="12"/>
      <c r="D101" s="12"/>
      <c r="E101" s="12"/>
      <c r="F101" s="12"/>
      <c r="G101" s="12"/>
      <c r="H101" s="12"/>
      <c r="I101" s="12"/>
      <c r="J101" s="12"/>
    </row>
    <row r="102" spans="1:10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x14ac:dyDescent="0.25">
      <c r="A103" s="4" t="s">
        <v>72</v>
      </c>
      <c r="B103" s="4" t="s">
        <v>71</v>
      </c>
      <c r="C103" s="4" t="s">
        <v>70</v>
      </c>
      <c r="D103" s="4" t="s">
        <v>69</v>
      </c>
      <c r="E103" s="4" t="s">
        <v>68</v>
      </c>
      <c r="F103" s="4" t="s">
        <v>67</v>
      </c>
      <c r="G103" s="4" t="s">
        <v>66</v>
      </c>
      <c r="H103" s="4" t="s">
        <v>65</v>
      </c>
      <c r="I103" s="4" t="s">
        <v>64</v>
      </c>
      <c r="J103" s="4" t="s">
        <v>74</v>
      </c>
    </row>
    <row r="104" spans="1:10" x14ac:dyDescent="0.25">
      <c r="A104" s="1">
        <v>1</v>
      </c>
      <c r="B104" s="1" t="s">
        <v>190</v>
      </c>
      <c r="C104" s="1" t="s">
        <v>191</v>
      </c>
      <c r="D104" s="1" t="s">
        <v>136</v>
      </c>
      <c r="E104" s="1"/>
      <c r="F104" s="1">
        <v>113.61</v>
      </c>
      <c r="G104" s="1"/>
      <c r="H104" s="1">
        <v>115.93</v>
      </c>
      <c r="I104" s="1">
        <f>H104+F104</f>
        <v>229.54000000000002</v>
      </c>
      <c r="J104" s="1"/>
    </row>
    <row r="105" spans="1:10" x14ac:dyDescent="0.25">
      <c r="A105" s="2">
        <v>2</v>
      </c>
      <c r="B105" s="2" t="s">
        <v>192</v>
      </c>
      <c r="C105" s="2" t="s">
        <v>193</v>
      </c>
      <c r="D105" s="2" t="s">
        <v>50</v>
      </c>
      <c r="E105" s="2">
        <v>126.79</v>
      </c>
      <c r="F105" s="2">
        <v>136.79</v>
      </c>
      <c r="G105" s="2">
        <v>126.97</v>
      </c>
      <c r="H105" s="2">
        <v>151.97</v>
      </c>
      <c r="I105" s="1">
        <f t="shared" ref="I105:I106" si="5">H105+F105</f>
        <v>288.76</v>
      </c>
      <c r="J105" s="2"/>
    </row>
    <row r="106" spans="1:10" x14ac:dyDescent="0.25">
      <c r="A106" s="2">
        <v>3</v>
      </c>
      <c r="B106" s="2" t="s">
        <v>194</v>
      </c>
      <c r="C106" s="2" t="s">
        <v>195</v>
      </c>
      <c r="D106" s="2" t="s">
        <v>38</v>
      </c>
      <c r="E106" s="2"/>
      <c r="F106" s="2">
        <v>154.99</v>
      </c>
      <c r="G106" s="2">
        <v>138.47999999999999</v>
      </c>
      <c r="H106" s="2">
        <v>143.47999999999999</v>
      </c>
      <c r="I106" s="1">
        <f t="shared" si="5"/>
        <v>298.47000000000003</v>
      </c>
      <c r="J106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BreakPreview" zoomScale="60" zoomScaleNormal="100" workbookViewId="0">
      <selection activeCell="J30" sqref="J30"/>
    </sheetView>
  </sheetViews>
  <sheetFormatPr defaultRowHeight="15" x14ac:dyDescent="0.25"/>
  <cols>
    <col min="2" max="2" width="25.140625" customWidth="1"/>
    <col min="7" max="7" width="9.7109375" customWidth="1"/>
    <col min="10" max="10" width="9.85546875" customWidth="1"/>
  </cols>
  <sheetData>
    <row r="1" spans="1:5" ht="18.75" x14ac:dyDescent="0.3">
      <c r="A1" s="15" t="s">
        <v>126</v>
      </c>
      <c r="B1" s="16"/>
      <c r="C1" s="16"/>
      <c r="D1" s="16"/>
      <c r="E1" s="16"/>
    </row>
    <row r="2" spans="1:5" x14ac:dyDescent="0.25">
      <c r="A2" s="20" t="s">
        <v>72</v>
      </c>
      <c r="B2" s="21" t="s">
        <v>71</v>
      </c>
      <c r="C2" s="20" t="s">
        <v>68</v>
      </c>
      <c r="D2" s="20" t="s">
        <v>67</v>
      </c>
      <c r="E2" s="16"/>
    </row>
    <row r="3" spans="1:5" x14ac:dyDescent="0.25">
      <c r="A3" s="22">
        <v>1</v>
      </c>
      <c r="B3" s="23" t="s">
        <v>81</v>
      </c>
      <c r="C3" s="22">
        <v>78.900000000000006</v>
      </c>
      <c r="D3" s="22">
        <v>78.900000000000006</v>
      </c>
      <c r="E3" s="16"/>
    </row>
    <row r="4" spans="1:5" x14ac:dyDescent="0.25">
      <c r="A4" s="22">
        <v>2</v>
      </c>
      <c r="B4" s="23" t="s">
        <v>77</v>
      </c>
      <c r="C4" s="22">
        <v>82</v>
      </c>
      <c r="D4" s="22">
        <v>82</v>
      </c>
      <c r="E4" s="16"/>
    </row>
    <row r="5" spans="1:5" x14ac:dyDescent="0.25">
      <c r="A5" s="22">
        <v>3</v>
      </c>
      <c r="B5" s="23" t="s">
        <v>75</v>
      </c>
      <c r="C5" s="22">
        <v>77.77</v>
      </c>
      <c r="D5" s="22">
        <v>82.77</v>
      </c>
      <c r="E5" s="16"/>
    </row>
    <row r="6" spans="1:5" x14ac:dyDescent="0.25">
      <c r="A6" s="22">
        <v>4</v>
      </c>
      <c r="B6" s="23" t="s">
        <v>84</v>
      </c>
      <c r="C6" s="22">
        <v>84.04</v>
      </c>
      <c r="D6" s="22">
        <v>84.04</v>
      </c>
      <c r="E6" s="16"/>
    </row>
    <row r="7" spans="1:5" x14ac:dyDescent="0.25">
      <c r="A7" s="22">
        <v>5</v>
      </c>
      <c r="B7" s="23" t="s">
        <v>87</v>
      </c>
      <c r="C7" s="22">
        <v>86.08</v>
      </c>
      <c r="D7" s="22">
        <v>91.08</v>
      </c>
      <c r="E7" s="16"/>
    </row>
    <row r="8" spans="1:5" x14ac:dyDescent="0.25">
      <c r="A8" s="22">
        <v>6</v>
      </c>
      <c r="B8" s="23" t="s">
        <v>79</v>
      </c>
      <c r="C8" s="22">
        <v>83.59</v>
      </c>
      <c r="D8" s="22">
        <v>108.59</v>
      </c>
      <c r="E8" s="16"/>
    </row>
    <row r="9" spans="1:5" x14ac:dyDescent="0.25">
      <c r="A9" s="17"/>
      <c r="B9" s="16"/>
      <c r="C9" s="16"/>
      <c r="D9" s="16"/>
      <c r="E9" s="16"/>
    </row>
    <row r="10" spans="1:5" x14ac:dyDescent="0.25">
      <c r="A10" s="16"/>
      <c r="B10" s="16"/>
      <c r="C10" s="16"/>
      <c r="D10" s="16"/>
      <c r="E10" s="16"/>
    </row>
    <row r="11" spans="1:5" ht="18.75" x14ac:dyDescent="0.3">
      <c r="A11" s="15" t="s">
        <v>201</v>
      </c>
      <c r="B11" s="16"/>
      <c r="C11" s="16"/>
      <c r="D11" s="16"/>
      <c r="E11" s="16"/>
    </row>
    <row r="12" spans="1:5" x14ac:dyDescent="0.25">
      <c r="A12" s="20" t="s">
        <v>72</v>
      </c>
      <c r="B12" s="21" t="s">
        <v>71</v>
      </c>
      <c r="C12" s="20" t="s">
        <v>68</v>
      </c>
      <c r="D12" s="20" t="s">
        <v>67</v>
      </c>
      <c r="E12" s="16"/>
    </row>
    <row r="13" spans="1:5" x14ac:dyDescent="0.25">
      <c r="A13" s="22">
        <v>1</v>
      </c>
      <c r="B13" s="23" t="s">
        <v>63</v>
      </c>
      <c r="C13" s="22">
        <v>80.95</v>
      </c>
      <c r="D13" s="22">
        <v>80.95</v>
      </c>
      <c r="E13" s="16"/>
    </row>
    <row r="14" spans="1:5" x14ac:dyDescent="0.25">
      <c r="A14" s="22">
        <v>2</v>
      </c>
      <c r="B14" s="23" t="s">
        <v>207</v>
      </c>
      <c r="C14" s="22">
        <v>84.07</v>
      </c>
      <c r="D14" s="22">
        <v>84.07</v>
      </c>
      <c r="E14" s="16"/>
    </row>
    <row r="15" spans="1:5" x14ac:dyDescent="0.25">
      <c r="A15" s="22">
        <v>3</v>
      </c>
      <c r="B15" s="23" t="s">
        <v>60</v>
      </c>
      <c r="C15" s="22">
        <v>83.48</v>
      </c>
      <c r="D15" s="22">
        <v>88.48</v>
      </c>
      <c r="E15" s="16"/>
    </row>
    <row r="16" spans="1:5" x14ac:dyDescent="0.25">
      <c r="A16" s="22">
        <v>4</v>
      </c>
      <c r="B16" s="23" t="s">
        <v>208</v>
      </c>
      <c r="C16" s="22">
        <v>88.79</v>
      </c>
      <c r="D16" s="22">
        <v>88.79</v>
      </c>
      <c r="E16" s="16"/>
    </row>
    <row r="17" spans="1:5" x14ac:dyDescent="0.25">
      <c r="A17" s="22">
        <v>5</v>
      </c>
      <c r="B17" s="23" t="s">
        <v>209</v>
      </c>
      <c r="C17" s="22">
        <v>92.29</v>
      </c>
      <c r="D17" s="22">
        <v>92.29</v>
      </c>
      <c r="E17" s="16"/>
    </row>
    <row r="18" spans="1:5" x14ac:dyDescent="0.25">
      <c r="A18" s="22">
        <v>6</v>
      </c>
      <c r="B18" s="23" t="s">
        <v>49</v>
      </c>
      <c r="C18" s="22">
        <v>85.99</v>
      </c>
      <c r="D18" s="22">
        <v>100.99</v>
      </c>
      <c r="E18" s="16"/>
    </row>
    <row r="19" spans="1:5" x14ac:dyDescent="0.25">
      <c r="A19" s="17"/>
      <c r="B19" s="16"/>
      <c r="C19" s="16"/>
      <c r="D19" s="16"/>
      <c r="E19" s="16"/>
    </row>
    <row r="20" spans="1:5" x14ac:dyDescent="0.25">
      <c r="A20" s="16"/>
      <c r="B20" s="16"/>
      <c r="C20" s="16"/>
      <c r="D20" s="16"/>
      <c r="E20" s="16"/>
    </row>
    <row r="21" spans="1:5" ht="18.75" x14ac:dyDescent="0.3">
      <c r="A21" s="15" t="s">
        <v>165</v>
      </c>
      <c r="B21" s="16"/>
      <c r="C21" s="16"/>
      <c r="D21" s="16"/>
      <c r="E21" s="16"/>
    </row>
    <row r="22" spans="1:5" x14ac:dyDescent="0.25">
      <c r="A22" s="20" t="s">
        <v>72</v>
      </c>
      <c r="B22" s="21" t="s">
        <v>71</v>
      </c>
      <c r="C22" s="20" t="s">
        <v>68</v>
      </c>
      <c r="D22" s="20" t="s">
        <v>67</v>
      </c>
      <c r="E22" s="16"/>
    </row>
    <row r="23" spans="1:5" x14ac:dyDescent="0.25">
      <c r="A23" s="22">
        <v>1</v>
      </c>
      <c r="B23" s="23" t="s">
        <v>127</v>
      </c>
      <c r="C23" s="22">
        <v>79.52</v>
      </c>
      <c r="D23" s="22">
        <v>79.52</v>
      </c>
      <c r="E23" s="16"/>
    </row>
    <row r="24" spans="1:5" x14ac:dyDescent="0.25">
      <c r="A24" s="22">
        <v>2</v>
      </c>
      <c r="B24" s="23" t="s">
        <v>129</v>
      </c>
      <c r="C24" s="22">
        <v>81.53</v>
      </c>
      <c r="D24" s="22">
        <v>86.53</v>
      </c>
      <c r="E24" s="16"/>
    </row>
    <row r="25" spans="1:5" x14ac:dyDescent="0.25">
      <c r="A25" s="22">
        <v>3</v>
      </c>
      <c r="B25" s="23" t="s">
        <v>137</v>
      </c>
      <c r="C25" s="22">
        <v>81.760000000000005</v>
      </c>
      <c r="D25" s="22">
        <v>86.76</v>
      </c>
      <c r="E25" s="16"/>
    </row>
    <row r="26" spans="1:5" x14ac:dyDescent="0.25">
      <c r="A26" s="22">
        <v>4</v>
      </c>
      <c r="B26" s="23" t="s">
        <v>132</v>
      </c>
      <c r="C26" s="22">
        <v>84.18</v>
      </c>
      <c r="D26" s="22">
        <v>84.18</v>
      </c>
      <c r="E26" s="16"/>
    </row>
    <row r="27" spans="1:5" x14ac:dyDescent="0.25">
      <c r="A27" s="22">
        <v>5</v>
      </c>
      <c r="B27" s="23" t="s">
        <v>140</v>
      </c>
      <c r="C27" s="22">
        <v>86.91</v>
      </c>
      <c r="D27" s="22">
        <v>91.91</v>
      </c>
      <c r="E27" s="16"/>
    </row>
    <row r="28" spans="1:5" x14ac:dyDescent="0.25">
      <c r="A28" s="22">
        <v>6</v>
      </c>
      <c r="B28" s="23" t="s">
        <v>200</v>
      </c>
      <c r="C28" s="22">
        <v>95</v>
      </c>
      <c r="D28" s="22">
        <v>95</v>
      </c>
      <c r="E28" s="16"/>
    </row>
    <row r="29" spans="1:5" x14ac:dyDescent="0.25">
      <c r="A29" s="16"/>
      <c r="B29" s="16"/>
      <c r="C29" s="16"/>
      <c r="D29" s="16"/>
      <c r="E29" s="16"/>
    </row>
    <row r="30" spans="1:5" ht="18.75" x14ac:dyDescent="0.3">
      <c r="A30" s="15" t="s">
        <v>178</v>
      </c>
      <c r="B30" s="16"/>
      <c r="C30" s="16"/>
      <c r="D30" s="16"/>
      <c r="E30" s="16"/>
    </row>
    <row r="31" spans="1:5" x14ac:dyDescent="0.25">
      <c r="A31" s="20" t="s">
        <v>72</v>
      </c>
      <c r="B31" s="21" t="s">
        <v>71</v>
      </c>
      <c r="C31" s="20" t="s">
        <v>68</v>
      </c>
      <c r="D31" s="20" t="s">
        <v>67</v>
      </c>
      <c r="E31" s="16"/>
    </row>
    <row r="32" spans="1:5" s="19" customFormat="1" x14ac:dyDescent="0.25">
      <c r="A32" s="22">
        <v>1</v>
      </c>
      <c r="B32" s="23" t="s">
        <v>166</v>
      </c>
      <c r="C32" s="22">
        <v>87.88</v>
      </c>
      <c r="D32" s="22">
        <v>92.88</v>
      </c>
      <c r="E32" s="24"/>
    </row>
    <row r="33" spans="1:10" x14ac:dyDescent="0.25">
      <c r="A33" s="22">
        <v>2</v>
      </c>
      <c r="B33" s="23" t="s">
        <v>168</v>
      </c>
      <c r="C33" s="22">
        <v>100.9</v>
      </c>
      <c r="D33" s="22">
        <v>100.9</v>
      </c>
      <c r="E33" s="16"/>
    </row>
    <row r="34" spans="1:10" x14ac:dyDescent="0.25">
      <c r="A34" s="16"/>
      <c r="B34" s="16"/>
      <c r="C34" s="16"/>
      <c r="D34" s="16"/>
      <c r="E34" s="16"/>
    </row>
    <row r="35" spans="1:10" x14ac:dyDescent="0.25">
      <c r="A35" s="16"/>
      <c r="B35" s="16"/>
      <c r="C35" s="16"/>
      <c r="D35" s="16"/>
      <c r="E35" s="16"/>
    </row>
    <row r="36" spans="1:10" ht="18.75" x14ac:dyDescent="0.3">
      <c r="A36" s="18" t="s">
        <v>196</v>
      </c>
    </row>
    <row r="37" spans="1:10" x14ac:dyDescent="0.25">
      <c r="A37" s="25" t="s">
        <v>72</v>
      </c>
      <c r="B37" s="26" t="s">
        <v>71</v>
      </c>
      <c r="C37" s="25" t="s">
        <v>68</v>
      </c>
      <c r="D37" s="25" t="s">
        <v>67</v>
      </c>
      <c r="E37" s="25" t="s">
        <v>66</v>
      </c>
      <c r="F37" s="25" t="s">
        <v>65</v>
      </c>
      <c r="G37" s="25" t="s">
        <v>205</v>
      </c>
      <c r="H37" s="25" t="s">
        <v>73</v>
      </c>
      <c r="I37" s="25" t="s">
        <v>74</v>
      </c>
      <c r="J37" s="25" t="s">
        <v>64</v>
      </c>
    </row>
    <row r="38" spans="1:10" s="19" customFormat="1" x14ac:dyDescent="0.25">
      <c r="A38" s="32">
        <v>1</v>
      </c>
      <c r="B38" s="33" t="s">
        <v>179</v>
      </c>
      <c r="C38" s="32">
        <v>108.65</v>
      </c>
      <c r="D38" s="32">
        <v>123.65</v>
      </c>
      <c r="E38" s="32">
        <v>102.89</v>
      </c>
      <c r="F38" s="32">
        <v>102.89</v>
      </c>
      <c r="G38" s="32">
        <v>226.54</v>
      </c>
      <c r="H38" s="32">
        <v>82.51</v>
      </c>
      <c r="I38" s="32">
        <v>87.51</v>
      </c>
      <c r="J38" s="8">
        <f>SUM(G38+I38)</f>
        <v>314.05</v>
      </c>
    </row>
    <row r="39" spans="1:10" x14ac:dyDescent="0.25">
      <c r="A39" s="28">
        <v>2</v>
      </c>
      <c r="B39" s="29" t="s">
        <v>181</v>
      </c>
      <c r="C39" s="28">
        <v>115.64</v>
      </c>
      <c r="D39" s="28">
        <v>125.64</v>
      </c>
      <c r="E39" s="28">
        <v>132.08000000000001</v>
      </c>
      <c r="F39" s="28">
        <v>132.08000000000001</v>
      </c>
      <c r="G39" s="28">
        <v>257.72000000000003</v>
      </c>
      <c r="H39" s="28">
        <v>90.49</v>
      </c>
      <c r="I39" s="28">
        <v>100.49</v>
      </c>
      <c r="J39" s="27">
        <f t="shared" ref="J39:J51" si="0">SUM(G39+I39)</f>
        <v>358.21000000000004</v>
      </c>
    </row>
    <row r="40" spans="1:10" x14ac:dyDescent="0.25">
      <c r="A40" s="28">
        <v>3</v>
      </c>
      <c r="B40" s="29" t="s">
        <v>183</v>
      </c>
      <c r="C40" s="28">
        <v>149.47</v>
      </c>
      <c r="D40" s="28">
        <v>149.47</v>
      </c>
      <c r="E40" s="28">
        <v>136.07</v>
      </c>
      <c r="F40" s="28">
        <v>136.07</v>
      </c>
      <c r="G40" s="28">
        <v>285.54000000000002</v>
      </c>
      <c r="H40" s="28">
        <v>108.03</v>
      </c>
      <c r="I40" s="28">
        <v>113.03</v>
      </c>
      <c r="J40" s="27">
        <f t="shared" si="0"/>
        <v>398.57000000000005</v>
      </c>
    </row>
    <row r="41" spans="1:10" s="19" customFormat="1" x14ac:dyDescent="0.25">
      <c r="A41" s="30">
        <v>4</v>
      </c>
      <c r="B41" s="31" t="s">
        <v>185</v>
      </c>
      <c r="C41" s="30">
        <v>151.02000000000001</v>
      </c>
      <c r="D41" s="30">
        <v>166.02</v>
      </c>
      <c r="E41" s="30">
        <v>137.1</v>
      </c>
      <c r="F41" s="30">
        <v>142.1</v>
      </c>
      <c r="G41" s="30">
        <v>308.12</v>
      </c>
      <c r="H41" s="8" t="s">
        <v>204</v>
      </c>
      <c r="I41" s="8" t="s">
        <v>204</v>
      </c>
      <c r="J41" s="27" t="e">
        <f t="shared" si="0"/>
        <v>#VALUE!</v>
      </c>
    </row>
    <row r="42" spans="1:10" x14ac:dyDescent="0.25">
      <c r="A42" s="16"/>
      <c r="B42" s="16"/>
      <c r="C42" s="16"/>
      <c r="D42" s="16"/>
      <c r="E42" s="16"/>
      <c r="J42" t="s">
        <v>206</v>
      </c>
    </row>
    <row r="43" spans="1:10" ht="18.75" x14ac:dyDescent="0.3">
      <c r="A43" s="14" t="s">
        <v>202</v>
      </c>
      <c r="J43" t="s">
        <v>206</v>
      </c>
    </row>
    <row r="44" spans="1:10" s="13" customFormat="1" x14ac:dyDescent="0.25">
      <c r="A44" s="34" t="s">
        <v>72</v>
      </c>
      <c r="B44" s="35" t="s">
        <v>71</v>
      </c>
      <c r="C44" s="34" t="s">
        <v>68</v>
      </c>
      <c r="D44" s="34" t="s">
        <v>67</v>
      </c>
      <c r="E44" s="34" t="s">
        <v>66</v>
      </c>
      <c r="F44" s="34" t="s">
        <v>65</v>
      </c>
      <c r="G44" s="34" t="s">
        <v>205</v>
      </c>
      <c r="H44" s="34" t="s">
        <v>73</v>
      </c>
      <c r="I44" s="34" t="s">
        <v>74</v>
      </c>
      <c r="J44" s="7" t="s">
        <v>64</v>
      </c>
    </row>
    <row r="45" spans="1:10" x14ac:dyDescent="0.25">
      <c r="A45" s="36">
        <v>1</v>
      </c>
      <c r="B45" s="37" t="s">
        <v>188</v>
      </c>
      <c r="C45" s="36">
        <v>118.14</v>
      </c>
      <c r="D45" s="36">
        <v>123.14</v>
      </c>
      <c r="E45" s="36">
        <v>106.22</v>
      </c>
      <c r="F45" s="36">
        <v>111.22</v>
      </c>
      <c r="G45" s="36">
        <v>234.36</v>
      </c>
      <c r="H45" s="36"/>
      <c r="I45" s="36">
        <v>91.63</v>
      </c>
      <c r="J45" s="8">
        <f t="shared" si="0"/>
        <v>325.99</v>
      </c>
    </row>
    <row r="46" spans="1:10" x14ac:dyDescent="0.25">
      <c r="J46" t="s">
        <v>206</v>
      </c>
    </row>
    <row r="47" spans="1:10" ht="18.75" x14ac:dyDescent="0.3">
      <c r="A47" s="14" t="s">
        <v>203</v>
      </c>
      <c r="J47" t="s">
        <v>206</v>
      </c>
    </row>
    <row r="48" spans="1:10" x14ac:dyDescent="0.25">
      <c r="A48" s="34" t="s">
        <v>72</v>
      </c>
      <c r="B48" s="35" t="s">
        <v>71</v>
      </c>
      <c r="C48" s="34" t="s">
        <v>68</v>
      </c>
      <c r="D48" s="34" t="s">
        <v>67</v>
      </c>
      <c r="E48" s="34" t="s">
        <v>66</v>
      </c>
      <c r="F48" s="34" t="s">
        <v>65</v>
      </c>
      <c r="G48" s="34" t="s">
        <v>205</v>
      </c>
      <c r="H48" s="34" t="s">
        <v>73</v>
      </c>
      <c r="I48" s="34" t="s">
        <v>74</v>
      </c>
      <c r="J48" s="27" t="s">
        <v>64</v>
      </c>
    </row>
    <row r="49" spans="1:10" s="19" customFormat="1" x14ac:dyDescent="0.25">
      <c r="A49" s="36">
        <v>1</v>
      </c>
      <c r="B49" s="37" t="s">
        <v>190</v>
      </c>
      <c r="C49" s="36">
        <v>113.61</v>
      </c>
      <c r="D49" s="36">
        <v>113.61</v>
      </c>
      <c r="E49" s="36">
        <v>115.93</v>
      </c>
      <c r="F49" s="36">
        <v>115.93</v>
      </c>
      <c r="G49" s="36">
        <v>229.54</v>
      </c>
      <c r="H49" s="36">
        <v>85.56</v>
      </c>
      <c r="I49" s="36">
        <v>95.56</v>
      </c>
      <c r="J49" s="8">
        <f t="shared" si="0"/>
        <v>325.10000000000002</v>
      </c>
    </row>
    <row r="50" spans="1:10" x14ac:dyDescent="0.25">
      <c r="A50" s="36">
        <v>2</v>
      </c>
      <c r="B50" s="37" t="s">
        <v>192</v>
      </c>
      <c r="C50" s="36">
        <v>126.79</v>
      </c>
      <c r="D50" s="36">
        <v>136.79</v>
      </c>
      <c r="E50" s="36">
        <v>126.97</v>
      </c>
      <c r="F50" s="36">
        <v>151.97</v>
      </c>
      <c r="G50" s="36">
        <v>288.76</v>
      </c>
      <c r="H50" s="36">
        <v>97.29</v>
      </c>
      <c r="I50" s="36">
        <v>107.29</v>
      </c>
      <c r="J50" s="27">
        <f t="shared" si="0"/>
        <v>396.05</v>
      </c>
    </row>
    <row r="51" spans="1:10" x14ac:dyDescent="0.25">
      <c r="A51" s="36">
        <v>3</v>
      </c>
      <c r="B51" s="37" t="s">
        <v>194</v>
      </c>
      <c r="C51" s="36">
        <v>154.99</v>
      </c>
      <c r="D51" s="36">
        <v>154.99</v>
      </c>
      <c r="E51" s="36">
        <v>138.47999999999999</v>
      </c>
      <c r="F51" s="36">
        <v>143.47999999999999</v>
      </c>
      <c r="G51" s="36">
        <v>298.47000000000003</v>
      </c>
      <c r="H51" s="36">
        <v>111.42</v>
      </c>
      <c r="I51" s="36">
        <v>121.42</v>
      </c>
      <c r="J51" s="27">
        <f t="shared" si="0"/>
        <v>419.89000000000004</v>
      </c>
    </row>
  </sheetData>
  <sortState ref="A13:D19">
    <sortCondition ref="D13:D1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Basisparcours</vt:lpstr>
      <vt:lpstr>Finales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Trijntje Lamein</dc:creator>
  <cp:lastModifiedBy>Kriszti</cp:lastModifiedBy>
  <dcterms:created xsi:type="dcterms:W3CDTF">2016-12-21T20:46:21Z</dcterms:created>
  <dcterms:modified xsi:type="dcterms:W3CDTF">2016-12-23T20:29:48Z</dcterms:modified>
</cp:coreProperties>
</file>