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53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jan.2012'!$A$1:$BL$113</definedName>
  </definedNames>
  <calcPr calcId="145621"/>
</workbook>
</file>

<file path=xl/calcChain.xml><?xml version="1.0" encoding="utf-8"?>
<calcChain xmlns="http://schemas.openxmlformats.org/spreadsheetml/2006/main">
  <c r="BG49" i="5" l="1"/>
  <c r="BI49" i="5" s="1"/>
  <c r="AD49" i="5"/>
  <c r="AF49" i="5" s="1"/>
  <c r="BJ49" i="5" s="1"/>
  <c r="BG47" i="5"/>
  <c r="BI47" i="5" s="1"/>
  <c r="AD47" i="5"/>
  <c r="AF47" i="5" s="1"/>
  <c r="BJ47" i="5" s="1"/>
  <c r="BK49" i="5" l="1"/>
  <c r="BK47" i="5"/>
  <c r="BG26" i="5"/>
  <c r="BI26" i="5" s="1"/>
  <c r="AD26" i="5"/>
  <c r="AF26" i="5" s="1"/>
  <c r="BJ26" i="5" s="1"/>
  <c r="BG30" i="5"/>
  <c r="BI30" i="5" s="1"/>
  <c r="AD30" i="5"/>
  <c r="AF30" i="5" s="1"/>
  <c r="BJ30" i="5" s="1"/>
  <c r="BK26" i="5" l="1"/>
  <c r="BK30" i="5"/>
  <c r="BG113" i="5" l="1"/>
  <c r="BI113" i="5" s="1"/>
  <c r="AD113" i="5"/>
  <c r="AF113" i="5" s="1"/>
  <c r="BJ113" i="5" s="1"/>
  <c r="BK113" i="5" l="1"/>
  <c r="BG102" i="5" l="1"/>
  <c r="BI102" i="5" s="1"/>
  <c r="AD102" i="5"/>
  <c r="AF102" i="5" s="1"/>
  <c r="BJ102" i="5" s="1"/>
  <c r="BK102" i="5" l="1"/>
  <c r="BG112" i="5" l="1"/>
  <c r="BI112" i="5" s="1"/>
  <c r="AD112" i="5"/>
  <c r="AF112" i="5" s="1"/>
  <c r="BJ112" i="5" s="1"/>
  <c r="BG73" i="5"/>
  <c r="BI73" i="5" s="1"/>
  <c r="AD73" i="5"/>
  <c r="AF73" i="5" s="1"/>
  <c r="BJ73" i="5" s="1"/>
  <c r="BG72" i="5"/>
  <c r="BI72" i="5" s="1"/>
  <c r="AD72" i="5"/>
  <c r="AF72" i="5" s="1"/>
  <c r="BJ72" i="5" s="1"/>
  <c r="BG7" i="5"/>
  <c r="BI7" i="5" s="1"/>
  <c r="AD7" i="5"/>
  <c r="AF7" i="5" s="1"/>
  <c r="BJ7" i="5" s="1"/>
  <c r="BK7" i="5" l="1"/>
  <c r="BK112" i="5"/>
  <c r="BK73" i="5"/>
  <c r="BK72" i="5"/>
  <c r="BG89" i="5" l="1"/>
  <c r="BI89" i="5" s="1"/>
  <c r="BK89" i="5" l="1"/>
  <c r="BG21" i="5"/>
  <c r="BI21" i="5" s="1"/>
  <c r="AD21" i="5"/>
  <c r="AF21" i="5" s="1"/>
  <c r="BJ21" i="5" s="1"/>
  <c r="BK21" i="5" l="1"/>
  <c r="BG78" i="5"/>
  <c r="BI78" i="5" s="1"/>
  <c r="AD78" i="5"/>
  <c r="AF78" i="5" s="1"/>
  <c r="BJ78" i="5" s="1"/>
  <c r="BG70" i="5"/>
  <c r="BI70" i="5" s="1"/>
  <c r="AD70" i="5"/>
  <c r="AF70" i="5" s="1"/>
  <c r="BJ70" i="5" s="1"/>
  <c r="BK70" i="5" l="1"/>
  <c r="BK78" i="5"/>
  <c r="BG100" i="5"/>
  <c r="BI100" i="5" s="1"/>
  <c r="BG108" i="5"/>
  <c r="BI108" i="5" s="1"/>
  <c r="BG105" i="5"/>
  <c r="BI105" i="5" s="1"/>
  <c r="BG97" i="5"/>
  <c r="BI97" i="5" s="1"/>
  <c r="BG95" i="5"/>
  <c r="BI95" i="5" s="1"/>
  <c r="BG106" i="5"/>
  <c r="BI106" i="5" s="1"/>
  <c r="AD100" i="5"/>
  <c r="AF100" i="5" s="1"/>
  <c r="BJ100" i="5" s="1"/>
  <c r="AD108" i="5"/>
  <c r="AF108" i="5" s="1"/>
  <c r="BJ108" i="5" s="1"/>
  <c r="AD105" i="5"/>
  <c r="AF105" i="5" s="1"/>
  <c r="BJ105" i="5" s="1"/>
  <c r="AD97" i="5"/>
  <c r="AF97" i="5" s="1"/>
  <c r="BJ97" i="5" s="1"/>
  <c r="AD95" i="5"/>
  <c r="AF95" i="5" s="1"/>
  <c r="BJ95" i="5" s="1"/>
  <c r="AD106" i="5"/>
  <c r="AF106" i="5" s="1"/>
  <c r="BJ106" i="5" s="1"/>
  <c r="BG91" i="5"/>
  <c r="BI91" i="5" s="1"/>
  <c r="BG86" i="5"/>
  <c r="BI86" i="5" s="1"/>
  <c r="BG79" i="5"/>
  <c r="BI79" i="5" s="1"/>
  <c r="BG77" i="5"/>
  <c r="BI77" i="5" s="1"/>
  <c r="BG74" i="5"/>
  <c r="BI74" i="5" s="1"/>
  <c r="AD91" i="5"/>
  <c r="AF91" i="5" s="1"/>
  <c r="BJ91" i="5" s="1"/>
  <c r="AD86" i="5"/>
  <c r="AF86" i="5" s="1"/>
  <c r="BJ86" i="5" s="1"/>
  <c r="AD79" i="5"/>
  <c r="AF79" i="5" s="1"/>
  <c r="BJ79" i="5" s="1"/>
  <c r="AD77" i="5"/>
  <c r="AF77" i="5" s="1"/>
  <c r="BJ77" i="5" s="1"/>
  <c r="AD74" i="5"/>
  <c r="AF74" i="5" s="1"/>
  <c r="BJ74" i="5" s="1"/>
  <c r="BG35" i="5"/>
  <c r="BI35" i="5" s="1"/>
  <c r="BG43" i="5"/>
  <c r="BI43" i="5" s="1"/>
  <c r="BG45" i="5"/>
  <c r="BI45" i="5" s="1"/>
  <c r="BG44" i="5"/>
  <c r="BI44" i="5" s="1"/>
  <c r="AD35" i="5"/>
  <c r="AF35" i="5" s="1"/>
  <c r="BJ35" i="5" s="1"/>
  <c r="AD43" i="5"/>
  <c r="AF43" i="5" s="1"/>
  <c r="BJ43" i="5" s="1"/>
  <c r="AD45" i="5"/>
  <c r="AF45" i="5" s="1"/>
  <c r="BJ45" i="5" s="1"/>
  <c r="AD44" i="5"/>
  <c r="AF44" i="5" s="1"/>
  <c r="BJ44" i="5" s="1"/>
  <c r="BG17" i="5"/>
  <c r="BG20" i="5"/>
  <c r="BG23" i="5"/>
  <c r="BG10" i="5"/>
  <c r="BG29" i="5"/>
  <c r="BG27" i="5"/>
  <c r="BG4" i="5"/>
  <c r="BG11" i="5"/>
  <c r="BG12" i="5"/>
  <c r="BG18" i="5"/>
  <c r="BG5" i="5"/>
  <c r="BG83" i="5"/>
  <c r="BI83" i="5" s="1"/>
  <c r="BG9" i="5"/>
  <c r="BI9" i="5" s="1"/>
  <c r="BG19" i="5"/>
  <c r="BI19" i="5" s="1"/>
  <c r="BG13" i="5"/>
  <c r="BI13" i="5" s="1"/>
  <c r="BG6" i="5"/>
  <c r="BI6" i="5" s="1"/>
  <c r="BG24" i="5"/>
  <c r="BI24" i="5" s="1"/>
  <c r="BG28" i="5"/>
  <c r="BI28" i="5" s="1"/>
  <c r="BG25" i="5"/>
  <c r="BI25" i="5" s="1"/>
  <c r="BG14" i="5"/>
  <c r="BI14" i="5" s="1"/>
  <c r="BG22" i="5"/>
  <c r="BI22" i="5" s="1"/>
  <c r="BG16" i="5"/>
  <c r="BI16" i="5" s="1"/>
  <c r="BG8" i="5"/>
  <c r="BI8" i="5" s="1"/>
  <c r="AD17" i="5"/>
  <c r="AF17" i="5" s="1"/>
  <c r="AD20" i="5"/>
  <c r="AF20" i="5" s="1"/>
  <c r="AD23" i="5"/>
  <c r="AF23" i="5" s="1"/>
  <c r="AD10" i="5"/>
  <c r="AF10" i="5" s="1"/>
  <c r="AD29" i="5"/>
  <c r="AF29" i="5" s="1"/>
  <c r="AD27" i="5"/>
  <c r="AF27" i="5" s="1"/>
  <c r="AD4" i="5"/>
  <c r="AF4" i="5" s="1"/>
  <c r="AD11" i="5"/>
  <c r="AF11" i="5" s="1"/>
  <c r="AD12" i="5"/>
  <c r="AF12" i="5" s="1"/>
  <c r="AD18" i="5"/>
  <c r="AF18" i="5" s="1"/>
  <c r="AD5" i="5"/>
  <c r="AF5" i="5" s="1"/>
  <c r="AD83" i="5"/>
  <c r="AF83" i="5" s="1"/>
  <c r="BJ83" i="5" s="1"/>
  <c r="AD9" i="5"/>
  <c r="AF9" i="5" s="1"/>
  <c r="BJ9" i="5" s="1"/>
  <c r="AD19" i="5"/>
  <c r="AF19" i="5" s="1"/>
  <c r="BJ19" i="5" s="1"/>
  <c r="AD13" i="5"/>
  <c r="AF13" i="5" s="1"/>
  <c r="BJ13" i="5" s="1"/>
  <c r="AD6" i="5"/>
  <c r="AF6" i="5" s="1"/>
  <c r="BJ6" i="5" s="1"/>
  <c r="AD24" i="5"/>
  <c r="AF24" i="5" s="1"/>
  <c r="BJ24" i="5" s="1"/>
  <c r="AD28" i="5"/>
  <c r="AF28" i="5" s="1"/>
  <c r="BJ28" i="5" s="1"/>
  <c r="AD25" i="5"/>
  <c r="AF25" i="5" s="1"/>
  <c r="BJ25" i="5" s="1"/>
  <c r="AD14" i="5"/>
  <c r="AF14" i="5" s="1"/>
  <c r="BJ14" i="5" s="1"/>
  <c r="AD22" i="5"/>
  <c r="AF22" i="5" s="1"/>
  <c r="BJ22" i="5" s="1"/>
  <c r="AD16" i="5"/>
  <c r="AF16" i="5" s="1"/>
  <c r="BJ16" i="5" s="1"/>
  <c r="AD8" i="5"/>
  <c r="AF8" i="5" s="1"/>
  <c r="BJ8" i="5" s="1"/>
  <c r="BG96" i="5"/>
  <c r="BG99" i="5"/>
  <c r="BG107" i="5"/>
  <c r="BG104" i="5"/>
  <c r="BG103" i="5"/>
  <c r="BG98" i="5"/>
  <c r="BG101" i="5"/>
  <c r="AD96" i="5"/>
  <c r="AD99" i="5"/>
  <c r="AD107" i="5"/>
  <c r="AD104" i="5"/>
  <c r="AD103" i="5"/>
  <c r="AD98" i="5"/>
  <c r="AD101" i="5"/>
  <c r="BG85" i="5"/>
  <c r="BG82" i="5"/>
  <c r="BG67" i="5"/>
  <c r="BG84" i="5"/>
  <c r="BG76" i="5"/>
  <c r="BG69" i="5"/>
  <c r="BG80" i="5"/>
  <c r="BG81" i="5"/>
  <c r="BG87" i="5"/>
  <c r="BG71" i="5"/>
  <c r="BG68" i="5"/>
  <c r="BG90" i="5"/>
  <c r="BG66" i="5"/>
  <c r="BG75" i="5"/>
  <c r="BG88" i="5"/>
  <c r="AD85" i="5"/>
  <c r="AD82" i="5"/>
  <c r="AD67" i="5"/>
  <c r="AD84" i="5"/>
  <c r="AD76" i="5"/>
  <c r="AD69" i="5"/>
  <c r="AD80" i="5"/>
  <c r="AD81" i="5"/>
  <c r="AD87" i="5"/>
  <c r="AD71" i="5"/>
  <c r="AD68" i="5"/>
  <c r="AD90" i="5"/>
  <c r="AD66" i="5"/>
  <c r="AD75" i="5"/>
  <c r="AD88" i="5"/>
  <c r="BG62" i="5"/>
  <c r="BG61" i="5"/>
  <c r="BG59" i="5"/>
  <c r="BG57" i="5"/>
  <c r="BG58" i="5"/>
  <c r="BG60" i="5"/>
  <c r="AD62" i="5"/>
  <c r="AD61" i="5"/>
  <c r="AD59" i="5"/>
  <c r="AD57" i="5"/>
  <c r="AD58" i="5"/>
  <c r="AD60" i="5"/>
  <c r="BG52" i="5"/>
  <c r="BG48" i="5"/>
  <c r="BG53" i="5"/>
  <c r="BG46" i="5"/>
  <c r="BG50" i="5"/>
  <c r="BG41" i="5"/>
  <c r="BG38" i="5"/>
  <c r="BG39" i="5"/>
  <c r="BG42" i="5"/>
  <c r="BG51" i="5"/>
  <c r="BG37" i="5"/>
  <c r="BG34" i="5"/>
  <c r="BG36" i="5"/>
  <c r="BG40" i="5"/>
  <c r="AD52" i="5"/>
  <c r="AD48" i="5"/>
  <c r="AD53" i="5"/>
  <c r="AD46" i="5"/>
  <c r="AD50" i="5"/>
  <c r="AD41" i="5"/>
  <c r="AD38" i="5"/>
  <c r="AD39" i="5"/>
  <c r="AD42" i="5"/>
  <c r="AD51" i="5"/>
  <c r="AD37" i="5"/>
  <c r="AD34" i="5"/>
  <c r="AD36" i="5"/>
  <c r="AD40" i="5"/>
  <c r="AD15" i="5"/>
  <c r="BG15" i="5"/>
  <c r="BK16" i="5" l="1"/>
  <c r="BK24" i="5"/>
  <c r="BK13" i="5"/>
  <c r="BK86" i="5"/>
  <c r="BK108" i="5"/>
  <c r="BK95" i="5"/>
  <c r="BK97" i="5"/>
  <c r="BK8" i="5"/>
  <c r="BK83" i="5"/>
  <c r="BK45" i="5"/>
  <c r="BK35" i="5"/>
  <c r="BK44" i="5"/>
  <c r="BK6" i="5"/>
  <c r="BK43" i="5"/>
  <c r="BK91" i="5"/>
  <c r="BK106" i="5"/>
  <c r="BK22" i="5"/>
  <c r="BK74" i="5"/>
  <c r="BK25" i="5"/>
  <c r="BK28" i="5"/>
  <c r="BK14" i="5"/>
  <c r="BK79" i="5"/>
  <c r="BK100" i="5"/>
  <c r="BK9" i="5"/>
  <c r="BK77" i="5"/>
  <c r="BK105" i="5"/>
  <c r="BK19" i="5"/>
  <c r="BI42" i="5"/>
  <c r="AF42" i="5"/>
  <c r="BJ42" i="5" s="1"/>
  <c r="BI29" i="5"/>
  <c r="BJ29" i="5"/>
  <c r="BI20" i="5"/>
  <c r="BJ20" i="5"/>
  <c r="BI11" i="5"/>
  <c r="BJ11" i="5"/>
  <c r="BI76" i="5"/>
  <c r="AF76" i="5"/>
  <c r="BJ76" i="5" s="1"/>
  <c r="BI87" i="5"/>
  <c r="AF87" i="5"/>
  <c r="BJ87" i="5" s="1"/>
  <c r="BI53" i="5"/>
  <c r="AF53" i="5"/>
  <c r="BJ53" i="5" s="1"/>
  <c r="BK29" i="5" l="1"/>
  <c r="BK53" i="5"/>
  <c r="BK42" i="5"/>
  <c r="BK11" i="5"/>
  <c r="BK20" i="5"/>
  <c r="BK87" i="5"/>
  <c r="BK76" i="5"/>
  <c r="BI69" i="5"/>
  <c r="BI68" i="5"/>
  <c r="AF69" i="5"/>
  <c r="BJ69" i="5" s="1"/>
  <c r="AF68" i="5"/>
  <c r="BJ68" i="5" s="1"/>
  <c r="BK68" i="5" l="1"/>
  <c r="BK69" i="5"/>
  <c r="BI81" i="5"/>
  <c r="AF81" i="5"/>
  <c r="BJ81" i="5" s="1"/>
  <c r="BI57" i="5"/>
  <c r="AF57" i="5"/>
  <c r="BJ57" i="5" s="1"/>
  <c r="BI51" i="5"/>
  <c r="BI46" i="5"/>
  <c r="BI48" i="5"/>
  <c r="AF51" i="5"/>
  <c r="BJ51" i="5" s="1"/>
  <c r="AF46" i="5"/>
  <c r="BJ46" i="5" s="1"/>
  <c r="AF48" i="5"/>
  <c r="BJ48" i="5" s="1"/>
  <c r="BI10" i="5"/>
  <c r="BJ10" i="5"/>
  <c r="BI41" i="5"/>
  <c r="BI50" i="5"/>
  <c r="AF41" i="5"/>
  <c r="BJ41" i="5" s="1"/>
  <c r="AF50" i="5"/>
  <c r="BJ50" i="5" s="1"/>
  <c r="BI107" i="5"/>
  <c r="BI103" i="5"/>
  <c r="BI101" i="5"/>
  <c r="BI96" i="5"/>
  <c r="BI104" i="5"/>
  <c r="BI98" i="5"/>
  <c r="BI99" i="5"/>
  <c r="AF107" i="5"/>
  <c r="BJ107" i="5" s="1"/>
  <c r="AF103" i="5"/>
  <c r="BJ103" i="5" s="1"/>
  <c r="AF101" i="5"/>
  <c r="BJ101" i="5" s="1"/>
  <c r="AF96" i="5"/>
  <c r="BJ96" i="5" s="1"/>
  <c r="AF104" i="5"/>
  <c r="BJ104" i="5" s="1"/>
  <c r="AF98" i="5"/>
  <c r="BJ98" i="5" s="1"/>
  <c r="AF99" i="5"/>
  <c r="BJ99" i="5" s="1"/>
  <c r="BI80" i="5"/>
  <c r="BI85" i="5"/>
  <c r="BI75" i="5"/>
  <c r="BI82" i="5"/>
  <c r="BI66" i="5"/>
  <c r="BI88" i="5"/>
  <c r="BI71" i="5"/>
  <c r="BI67" i="5"/>
  <c r="BI84" i="5"/>
  <c r="BI90" i="5"/>
  <c r="AF80" i="5"/>
  <c r="BJ80" i="5" s="1"/>
  <c r="AF85" i="5"/>
  <c r="BJ85" i="5" s="1"/>
  <c r="AF75" i="5"/>
  <c r="BJ75" i="5" s="1"/>
  <c r="AF82" i="5"/>
  <c r="BJ82" i="5" s="1"/>
  <c r="AF66" i="5"/>
  <c r="BJ66" i="5" s="1"/>
  <c r="AF88" i="5"/>
  <c r="BJ88" i="5" s="1"/>
  <c r="AF71" i="5"/>
  <c r="BJ71" i="5" s="1"/>
  <c r="AF67" i="5"/>
  <c r="BJ67" i="5" s="1"/>
  <c r="AF84" i="5"/>
  <c r="BJ84" i="5" s="1"/>
  <c r="AF90" i="5"/>
  <c r="BJ90" i="5" s="1"/>
  <c r="BI58" i="5"/>
  <c r="BI60" i="5"/>
  <c r="BI61" i="5"/>
  <c r="BI62" i="5"/>
  <c r="AF58" i="5"/>
  <c r="BJ58" i="5" s="1"/>
  <c r="AF60" i="5"/>
  <c r="BJ60" i="5" s="1"/>
  <c r="AF61" i="5"/>
  <c r="BJ61" i="5" s="1"/>
  <c r="AF62" i="5"/>
  <c r="BJ62" i="5" s="1"/>
  <c r="BI40" i="5"/>
  <c r="BI37" i="5"/>
  <c r="BI52" i="5"/>
  <c r="BI38" i="5"/>
  <c r="BI34" i="5"/>
  <c r="BI39" i="5"/>
  <c r="BI36" i="5"/>
  <c r="AF40" i="5"/>
  <c r="BJ40" i="5" s="1"/>
  <c r="AF37" i="5"/>
  <c r="BJ37" i="5" s="1"/>
  <c r="AF52" i="5"/>
  <c r="BJ52" i="5" s="1"/>
  <c r="AF38" i="5"/>
  <c r="BJ38" i="5" s="1"/>
  <c r="AF34" i="5"/>
  <c r="BJ34" i="5" s="1"/>
  <c r="AF39" i="5"/>
  <c r="BJ39" i="5" s="1"/>
  <c r="AF36" i="5"/>
  <c r="BJ36" i="5" s="1"/>
  <c r="BI15" i="5"/>
  <c r="BI12" i="5"/>
  <c r="BI27" i="5"/>
  <c r="BI18" i="5"/>
  <c r="BI4" i="5"/>
  <c r="BI5" i="5"/>
  <c r="BI23" i="5"/>
  <c r="AF15" i="5"/>
  <c r="BJ15" i="5" s="1"/>
  <c r="BJ12" i="5"/>
  <c r="BJ27" i="5"/>
  <c r="BJ18" i="5"/>
  <c r="BJ4" i="5"/>
  <c r="BJ5" i="5"/>
  <c r="BJ23" i="5"/>
  <c r="BJ17" i="5"/>
  <c r="BI17" i="5"/>
  <c r="AF59" i="5"/>
  <c r="BJ59" i="5" s="1"/>
  <c r="BI59" i="5"/>
  <c r="BK57" i="5" l="1"/>
  <c r="BK41" i="5"/>
  <c r="BK4" i="5"/>
  <c r="BK38" i="5"/>
  <c r="BK23" i="5"/>
  <c r="BK90" i="5"/>
  <c r="BK61" i="5"/>
  <c r="BK80" i="5"/>
  <c r="BK82" i="5"/>
  <c r="BK81" i="5"/>
  <c r="BK71" i="5"/>
  <c r="BK18" i="5"/>
  <c r="BK96" i="5"/>
  <c r="BK59" i="5"/>
  <c r="BK58" i="5"/>
  <c r="BK60" i="5"/>
  <c r="BK62" i="5"/>
  <c r="BK40" i="5"/>
  <c r="BK52" i="5"/>
  <c r="BK50" i="5"/>
  <c r="BK36" i="5"/>
  <c r="BK46" i="5"/>
  <c r="BK51" i="5"/>
  <c r="BK85" i="5"/>
  <c r="BK48" i="5"/>
  <c r="BK39" i="5"/>
  <c r="BK84" i="5"/>
  <c r="BK101" i="5"/>
  <c r="BK5" i="5"/>
  <c r="BK15" i="5"/>
  <c r="BK12" i="5"/>
  <c r="BK104" i="5"/>
  <c r="BK98" i="5"/>
  <c r="BK103" i="5"/>
  <c r="BK17" i="5"/>
  <c r="BK99" i="5"/>
  <c r="BK88" i="5"/>
  <c r="BK66" i="5"/>
  <c r="BK27" i="5"/>
  <c r="BK37" i="5"/>
  <c r="BK10" i="5"/>
  <c r="BK67" i="5"/>
  <c r="BK34" i="5"/>
  <c r="BK107" i="5"/>
  <c r="BK75" i="5"/>
</calcChain>
</file>

<file path=xl/sharedStrings.xml><?xml version="1.0" encoding="utf-8"?>
<sst xmlns="http://schemas.openxmlformats.org/spreadsheetml/2006/main" count="442" uniqueCount="182">
  <si>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</si>
  <si>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</si>
  <si>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</si>
  <si>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</si>
  <si>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</si>
  <si>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</si>
  <si>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</si>
  <si>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</si>
  <si>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</si>
  <si>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</si>
  <si>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</si>
  <si>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</si>
  <si>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</si>
  <si>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</si>
  <si>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</si>
  <si>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</si>
  <si>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</si>
  <si>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</si>
  <si>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Jan van Tien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</si>
  <si>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</si>
  <si>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</si>
  <si>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</si>
  <si>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</si>
  <si>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</si>
  <si>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</si>
  <si>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</si>
  <si>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</si>
  <si>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</si>
  <si>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</si>
  <si>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Ronny Kanora</t>
  </si>
  <si>
    <t>Wim Verhoeven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</si>
  <si>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</si>
  <si>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</si>
  <si>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</si>
  <si>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</si>
  <si>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</si>
  <si>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</si>
  <si>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</si>
  <si>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</si>
  <si>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</si>
  <si>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</si>
  <si>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</si>
  <si>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</si>
  <si>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</si>
  <si>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</si>
  <si>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Hapert</t>
  </si>
  <si>
    <t>Milheeze</t>
  </si>
  <si>
    <t>Demi Timmers</t>
  </si>
  <si>
    <t>Frank Konings</t>
  </si>
  <si>
    <t>Piet van de Brand</t>
  </si>
  <si>
    <t>Eersel</t>
  </si>
  <si>
    <t>Nieuwmoer ( B. )</t>
  </si>
  <si>
    <t>Nispen</t>
  </si>
  <si>
    <t>Erik Verloo</t>
  </si>
  <si>
    <t>Giel van der Linden</t>
  </si>
  <si>
    <t>Veldhoven</t>
  </si>
  <si>
    <t>Mierlo</t>
  </si>
  <si>
    <t>Bavel</t>
  </si>
  <si>
    <t>Zutendaal ( B. )</t>
  </si>
  <si>
    <t>Jan Heijnen</t>
  </si>
  <si>
    <t>Johan van Hooydonk</t>
  </si>
  <si>
    <t>Bekkevoort ( B. )</t>
  </si>
  <si>
    <t>Prinsenbeek</t>
  </si>
  <si>
    <t>Tielt-Winge ( B. )</t>
  </si>
  <si>
    <t>Someren</t>
  </si>
  <si>
    <t>Griendtsveen</t>
  </si>
  <si>
    <t>Kristof Piccart</t>
  </si>
  <si>
    <t>Marleen v. Straaten</t>
  </si>
  <si>
    <t>Lonneke v. d. Eijnden</t>
  </si>
  <si>
    <t>Chantal v. der Wijst</t>
  </si>
  <si>
    <t xml:space="preserve">Poppel ( B. ) </t>
  </si>
  <si>
    <t>Bernd Wouters</t>
  </si>
  <si>
    <t>Dimitri Verstraeten</t>
  </si>
  <si>
    <t>Sarah Haepers</t>
  </si>
  <si>
    <t>Chayton Huskens</t>
  </si>
  <si>
    <t>Brenda Uijterwijk</t>
  </si>
  <si>
    <t>Arno van de Brand</t>
  </si>
  <si>
    <t>Peter Tomassen</t>
  </si>
  <si>
    <t>Carlo Vermeulen</t>
  </si>
  <si>
    <t>Berendrecht ( B. )</t>
  </si>
  <si>
    <t>Nick Gaens</t>
  </si>
  <si>
    <t>LANGSPAN PONY</t>
  </si>
  <si>
    <t>Gilze</t>
  </si>
  <si>
    <t>Kees Vorstenbosch</t>
  </si>
  <si>
    <t>Kees Thielen</t>
  </si>
  <si>
    <t>Frank Vissers</t>
  </si>
  <si>
    <t>Adrie van der Loo</t>
  </si>
  <si>
    <t>Moniek Profijt</t>
  </si>
  <si>
    <t>Louis van Haren</t>
  </si>
  <si>
    <t>Vierlingsbeek</t>
  </si>
  <si>
    <t>Jan Tonnaer</t>
  </si>
  <si>
    <t>Sint Anthonus</t>
  </si>
  <si>
    <t>Johan Coolen</t>
  </si>
  <si>
    <t>Lommel ( B. )</t>
  </si>
  <si>
    <t>Hulsel</t>
  </si>
  <si>
    <t>Arendonk ( B. )</t>
  </si>
  <si>
    <t>Kurt van Dormael</t>
  </si>
  <si>
    <t>Manon van Kasteren</t>
  </si>
  <si>
    <t>Zijtaart</t>
  </si>
  <si>
    <t>LANGSPAN PAARD</t>
  </si>
  <si>
    <t>Christel van Tien</t>
  </si>
  <si>
    <t>Meijel</t>
  </si>
  <si>
    <t>Theo van Galen</t>
  </si>
  <si>
    <t>Henk Bennenbroek</t>
  </si>
  <si>
    <t>Angeline Zuidema</t>
  </si>
  <si>
    <t>Sylvia Haerkens</t>
  </si>
  <si>
    <t>Dries Vissers</t>
  </si>
  <si>
    <t>Weert</t>
  </si>
  <si>
    <t>Katrien Laenen</t>
  </si>
  <si>
    <t xml:space="preserve">Tielen ( B. ) </t>
  </si>
  <si>
    <t>MenteamNovanorm.nl</t>
  </si>
  <si>
    <t>Hans Hoens</t>
  </si>
  <si>
    <t>Henk van de Westerlo</t>
  </si>
  <si>
    <t>Valkenswaard</t>
  </si>
  <si>
    <t>Helmond</t>
  </si>
  <si>
    <t>Tim Steijvers</t>
  </si>
  <si>
    <t>Panningen</t>
  </si>
  <si>
    <t>1232A</t>
  </si>
  <si>
    <t>Vlimmeren ( B. )</t>
  </si>
  <si>
    <t>Walter van Eijken</t>
  </si>
  <si>
    <t>Essen Wildert ( B. )</t>
  </si>
  <si>
    <t>Ger Verstegen</t>
  </si>
  <si>
    <t>Herten</t>
  </si>
  <si>
    <t>Peter van den Ouweland</t>
  </si>
  <si>
    <t>Eric Steijvers</t>
  </si>
  <si>
    <t>Caroline Franken</t>
  </si>
  <si>
    <t>Casteren</t>
  </si>
  <si>
    <t>Eline Engelen</t>
  </si>
  <si>
    <t>Lierop</t>
  </si>
  <si>
    <t>Jack Lamers</t>
  </si>
  <si>
    <t>Hamont-Achel</t>
  </si>
  <si>
    <t>Wellen ( B. )</t>
  </si>
  <si>
    <t>Jos Corsten</t>
  </si>
  <si>
    <t>Mariahout</t>
  </si>
  <si>
    <t>Eksel (B)</t>
  </si>
  <si>
    <t>Ronald Looijmans</t>
  </si>
  <si>
    <t>Leo van de Burgt</t>
  </si>
  <si>
    <t>Eric Eijpelaars</t>
  </si>
  <si>
    <t>Leonne van Gestel</t>
  </si>
  <si>
    <t>Irma Teunissen</t>
  </si>
  <si>
    <t>Peer (B)</t>
  </si>
  <si>
    <t>Rudy van Bijlen</t>
  </si>
  <si>
    <t>Westerlo (B)</t>
  </si>
  <si>
    <t>Lucien Nuyts</t>
  </si>
  <si>
    <t>Poederlee (B)</t>
  </si>
  <si>
    <t>Uitslag EGM-IMC 20 &amp; 21 januari 2018..</t>
  </si>
  <si>
    <t>Simon Zimmerman</t>
  </si>
  <si>
    <t>Brent Janssen</t>
  </si>
  <si>
    <t>Swolgen</t>
  </si>
  <si>
    <t>Hamont</t>
  </si>
  <si>
    <t>Niels Vermeulen</t>
  </si>
  <si>
    <t>Debby Janssen</t>
  </si>
  <si>
    <t>Afferden</t>
  </si>
  <si>
    <t>Sam Couwenberg</t>
  </si>
  <si>
    <t>Veulen</t>
  </si>
  <si>
    <t>4A</t>
  </si>
  <si>
    <t>4B</t>
  </si>
  <si>
    <t>4C</t>
  </si>
  <si>
    <t>4D</t>
  </si>
  <si>
    <t>4E</t>
  </si>
  <si>
    <t>9A</t>
  </si>
  <si>
    <t>9B</t>
  </si>
  <si>
    <t>9C</t>
  </si>
  <si>
    <t>9D</t>
  </si>
  <si>
    <t>12A</t>
  </si>
  <si>
    <t>12B</t>
  </si>
  <si>
    <t>12C</t>
  </si>
  <si>
    <t>12D</t>
  </si>
  <si>
    <t>12E</t>
  </si>
  <si>
    <t>Angeline Steijvers</t>
  </si>
  <si>
    <t>Roy Thijssen</t>
  </si>
  <si>
    <t>Heijen</t>
  </si>
  <si>
    <t>Eric Couwenburg</t>
  </si>
  <si>
    <t>Frances van Pul</t>
  </si>
  <si>
    <t>Annemiek Castelijns</t>
  </si>
  <si>
    <t>Anne Zaayer</t>
  </si>
  <si>
    <t>Wadenoijen</t>
  </si>
  <si>
    <t>Bram Lemmens</t>
  </si>
  <si>
    <t>Frank Broos</t>
  </si>
  <si>
    <t>Aartselaar (B)</t>
  </si>
  <si>
    <t>Marc vd Wildenberg</t>
  </si>
  <si>
    <t>Gastel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</si>
</sst>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</borders>
  <cellStyleXfs count="4">
    <xf numFmtId="0" fontId="0" fillId="0" borderId="0"/>
    <xf numFmtId="0" fontId="16" fillId="0" borderId="0"/>
    <xf numFmtId="0" fontId="19" fillId="0" borderId="0"/>
    <xf numFmtId="0" fontId="1" fillId="0" borderId="0"/>
  </cellStyleXfs>
  <cellXfs count="142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4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11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1" fillId="0" borderId="4" xfId="0" applyFont="1" applyBorder="1" applyAlignment="1">
      <alignment horizontal="center" vertical="justify" textRotation="73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7" fillId="5" borderId="12" xfId="0" applyFont="1" applyFill="1" applyBorder="1" applyAlignment="1">
      <alignment horizontal="right"/>
    </xf>
    <xf numFmtId="0" fontId="17" fillId="5" borderId="12" xfId="0" applyFont="1" applyFill="1" applyBorder="1"/>
    <xf numFmtId="0" fontId="17" fillId="0" borderId="12" xfId="0" applyFont="1" applyFill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/>
    <xf numFmtId="0" fontId="6" fillId="0" borderId="13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7" fillId="0" borderId="0" xfId="0" applyFont="1" applyBorder="1" applyAlignment="1">
      <alignment horizontal="right"/>
    </xf>
    <xf numFmtId="0" fontId="17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0" fontId="6" fillId="0" borderId="14" xfId="0" applyFont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6" fillId="0" borderId="15" xfId="0" applyFont="1" applyBorder="1"/>
    <xf numFmtId="0" fontId="9" fillId="3" borderId="16" xfId="0" applyFont="1" applyFill="1" applyBorder="1" applyAlignment="1">
      <alignment horizontal="left"/>
    </xf>
    <xf numFmtId="0" fontId="17" fillId="0" borderId="17" xfId="0" applyFont="1" applyBorder="1" applyAlignment="1"/>
    <xf numFmtId="0" fontId="17" fillId="5" borderId="18" xfId="0" applyFont="1" applyFill="1" applyBorder="1"/>
    <xf numFmtId="0" fontId="15" fillId="0" borderId="18" xfId="0" applyFont="1" applyBorder="1"/>
    <xf numFmtId="0" fontId="6" fillId="0" borderId="20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20" fillId="0" borderId="2" xfId="2" applyFont="1" applyBorder="1"/>
    <xf numFmtId="0" fontId="20" fillId="0" borderId="2" xfId="2" applyFont="1" applyBorder="1"/>
    <xf numFmtId="0" fontId="10" fillId="0" borderId="8" xfId="0" applyFont="1" applyBorder="1" applyAlignment="1">
      <alignment horizontal="left"/>
    </xf>
    <xf numFmtId="0" fontId="20" fillId="0" borderId="2" xfId="2" applyFont="1" applyBorder="1"/>
    <xf numFmtId="0" fontId="20" fillId="5" borderId="17" xfId="2" applyFont="1" applyFill="1" applyBorder="1"/>
    <xf numFmtId="0" fontId="20" fillId="0" borderId="8" xfId="2" applyFont="1" applyBorder="1"/>
    <xf numFmtId="0" fontId="20" fillId="5" borderId="9" xfId="2" applyFont="1" applyFill="1" applyBorder="1" applyAlignment="1">
      <alignment horizontal="right"/>
    </xf>
    <xf numFmtId="0" fontId="20" fillId="5" borderId="2" xfId="2" applyFont="1" applyFill="1" applyBorder="1"/>
    <xf numFmtId="0" fontId="20" fillId="0" borderId="2" xfId="2" applyFont="1" applyBorder="1"/>
    <xf numFmtId="0" fontId="20" fillId="5" borderId="8" xfId="2" applyFont="1" applyFill="1" applyBorder="1"/>
    <xf numFmtId="0" fontId="20" fillId="0" borderId="2" xfId="2" applyFont="1" applyFill="1" applyBorder="1"/>
    <xf numFmtId="0" fontId="20" fillId="5" borderId="9" xfId="2" applyFont="1" applyFill="1" applyBorder="1"/>
    <xf numFmtId="0" fontId="20" fillId="0" borderId="9" xfId="2" applyFont="1" applyBorder="1" applyAlignment="1">
      <alignment horizontal="right"/>
    </xf>
    <xf numFmtId="0" fontId="20" fillId="5" borderId="22" xfId="2" applyFont="1" applyFill="1" applyBorder="1"/>
    <xf numFmtId="0" fontId="20" fillId="0" borderId="8" xfId="2" applyFont="1" applyFill="1" applyBorder="1"/>
    <xf numFmtId="0" fontId="20" fillId="0" borderId="18" xfId="2" applyFont="1" applyBorder="1"/>
    <xf numFmtId="0" fontId="20" fillId="5" borderId="4" xfId="2" applyFont="1" applyFill="1" applyBorder="1"/>
    <xf numFmtId="0" fontId="20" fillId="0" borderId="4" xfId="2" applyFont="1" applyBorder="1"/>
    <xf numFmtId="0" fontId="20" fillId="5" borderId="27" xfId="2" applyFont="1" applyFill="1" applyBorder="1" applyAlignment="1">
      <alignment horizontal="right"/>
    </xf>
    <xf numFmtId="0" fontId="20" fillId="5" borderId="17" xfId="2" applyFont="1" applyFill="1" applyBorder="1" applyAlignment="1">
      <alignment horizontal="right"/>
    </xf>
    <xf numFmtId="0" fontId="20" fillId="5" borderId="18" xfId="2" applyFont="1" applyFill="1" applyBorder="1"/>
    <xf numFmtId="0" fontId="20" fillId="5" borderId="22" xfId="2" applyFont="1" applyFill="1" applyBorder="1" applyAlignment="1">
      <alignment horizontal="right"/>
    </xf>
    <xf numFmtId="0" fontId="20" fillId="5" borderId="19" xfId="2" applyFont="1" applyFill="1" applyBorder="1" applyAlignment="1">
      <alignment horizontal="right"/>
    </xf>
    <xf numFmtId="0" fontId="20" fillId="5" borderId="23" xfId="2" applyFont="1" applyFill="1" applyBorder="1" applyAlignment="1">
      <alignment horizontal="right"/>
    </xf>
    <xf numFmtId="0" fontId="20" fillId="0" borderId="18" xfId="2" applyFont="1" applyFill="1" applyBorder="1"/>
    <xf numFmtId="0" fontId="20" fillId="5" borderId="23" xfId="2" applyFont="1" applyFill="1" applyBorder="1"/>
    <xf numFmtId="0" fontId="18" fillId="0" borderId="8" xfId="2" applyFont="1" applyBorder="1"/>
    <xf numFmtId="0" fontId="20" fillId="5" borderId="28" xfId="2" applyFont="1" applyFill="1" applyBorder="1"/>
    <xf numFmtId="0" fontId="20" fillId="0" borderId="25" xfId="2" applyFont="1" applyFill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20" fillId="0" borderId="23" xfId="2" applyFont="1" applyBorder="1" applyAlignment="1">
      <alignment horizontal="right"/>
    </xf>
    <xf numFmtId="0" fontId="20" fillId="5" borderId="14" xfId="2" applyFont="1" applyFill="1" applyBorder="1" applyAlignment="1">
      <alignment horizontal="right"/>
    </xf>
    <xf numFmtId="0" fontId="20" fillId="0" borderId="9" xfId="2" applyFont="1" applyBorder="1" applyAlignment="1"/>
    <xf numFmtId="0" fontId="20" fillId="0" borderId="25" xfId="2" applyFont="1" applyBorder="1"/>
    <xf numFmtId="0" fontId="20" fillId="0" borderId="26" xfId="2" applyFont="1" applyBorder="1"/>
    <xf numFmtId="0" fontId="18" fillId="0" borderId="14" xfId="2" applyFont="1" applyBorder="1" applyAlignment="1">
      <alignment horizontal="right"/>
    </xf>
    <xf numFmtId="0" fontId="18" fillId="5" borderId="2" xfId="2" applyFont="1" applyFill="1" applyBorder="1"/>
    <xf numFmtId="0" fontId="18" fillId="0" borderId="25" xfId="2" applyFont="1" applyBorder="1"/>
    <xf numFmtId="0" fontId="20" fillId="5" borderId="9" xfId="2" applyFont="1" applyFill="1" applyBorder="1" applyAlignment="1"/>
    <xf numFmtId="0" fontId="8" fillId="4" borderId="8" xfId="0" applyFont="1" applyFill="1" applyBorder="1" applyAlignment="1">
      <alignment horizontal="center" vertical="center"/>
    </xf>
    <xf numFmtId="0" fontId="20" fillId="0" borderId="2" xfId="0" applyFont="1" applyBorder="1"/>
    <xf numFmtId="0" fontId="4" fillId="0" borderId="0" xfId="0" applyFont="1" applyBorder="1" applyAlignment="1">
      <alignment horizontal="center"/>
    </xf>
    <xf numFmtId="0" fontId="20" fillId="0" borderId="22" xfId="2" applyFont="1" applyBorder="1" applyAlignment="1"/>
    <xf numFmtId="0" fontId="20" fillId="0" borderId="22" xfId="2" applyFont="1" applyBorder="1"/>
    <xf numFmtId="0" fontId="20" fillId="5" borderId="29" xfId="2" applyFont="1" applyFill="1" applyBorder="1" applyAlignment="1">
      <alignment horizontal="right"/>
    </xf>
    <xf numFmtId="0" fontId="20" fillId="0" borderId="4" xfId="2" applyFont="1" applyBorder="1" applyAlignment="1">
      <alignment horizontal="left"/>
    </xf>
    <xf numFmtId="0" fontId="20" fillId="0" borderId="4" xfId="2" applyFont="1" applyBorder="1" applyAlignment="1"/>
    <xf numFmtId="0" fontId="18" fillId="5" borderId="23" xfId="2" applyFont="1" applyFill="1" applyBorder="1" applyAlignment="1">
      <alignment horizontal="right"/>
    </xf>
    <xf numFmtId="0" fontId="20" fillId="5" borderId="21" xfId="2" applyFont="1" applyFill="1" applyBorder="1"/>
    <xf numFmtId="0" fontId="20" fillId="5" borderId="24" xfId="2" applyFont="1" applyFill="1" applyBorder="1" applyAlignment="1">
      <alignment horizontal="right"/>
    </xf>
    <xf numFmtId="0" fontId="6" fillId="0" borderId="30" xfId="0" applyFont="1" applyBorder="1"/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100"/>
  <sheetViews>
    <sheetView tabSelected="1" topLeftCell="A25" zoomScale="84" zoomScaleNormal="84" workbookViewId="0">
      <pane xSplit="2" topLeftCell="E1" activePane="topRight" state="frozen"/>
      <selection activeCell="A42" sqref="A42"/>
      <selection pane="topRight" activeCell="AD104" sqref="AD104"/>
    </sheetView>
  </sheetViews>
  <sheetFormatPr defaultRowHeight="15.75" x14ac:dyDescent="0.25"/>
  <cols>
    <col min="1" max="1" width="9.42578125" style="19" customWidth="1"/>
    <col min="2" max="2" width="26.7109375" style="15" customWidth="1"/>
    <col min="3" max="3" width="19.42578125" style="15" customWidth="1"/>
    <col min="4" max="18" width="3.5703125" style="6" customWidth="1"/>
    <col min="19" max="21" width="4" style="6" customWidth="1"/>
    <col min="22" max="22" width="4.7109375" style="6" customWidth="1"/>
    <col min="23" max="23" width="4.42578125" style="6" customWidth="1"/>
    <col min="24" max="24" width="4.140625" style="6" customWidth="1"/>
    <col min="25" max="25" width="15.7109375" style="6" hidden="1" customWidth="1"/>
    <col min="26" max="26" width="70.85546875" style="7" hidden="1" customWidth="1"/>
    <col min="27" max="29" width="4" style="7" customWidth="1"/>
    <col min="30" max="30" width="4.28515625" style="6" customWidth="1"/>
    <col min="31" max="31" width="7.42578125" style="6" customWidth="1"/>
    <col min="32" max="32" width="9.28515625" style="6" customWidth="1"/>
    <col min="33" max="33" width="0.42578125" style="6" customWidth="1"/>
    <col min="34" max="34" width="1" style="6" customWidth="1"/>
    <col min="35" max="49" width="3.5703125" style="6" customWidth="1"/>
    <col min="50" max="50" width="4" style="6" customWidth="1"/>
    <col min="51" max="52" width="4.140625" style="6" customWidth="1"/>
    <col min="53" max="53" width="4.42578125" style="6" customWidth="1"/>
    <col min="54" max="54" width="4.7109375" style="6" customWidth="1"/>
    <col min="55" max="55" width="4.28515625" style="6" customWidth="1"/>
    <col min="56" max="56" width="4.7109375" style="6" customWidth="1"/>
    <col min="57" max="58" width="4.42578125" style="6" customWidth="1"/>
    <col min="59" max="59" width="4" style="6" customWidth="1"/>
    <col min="60" max="61" width="7.42578125" style="6" customWidth="1"/>
    <col min="62" max="62" width="8.85546875" style="6" customWidth="1"/>
    <col min="63" max="63" width="10.28515625" style="15" customWidth="1"/>
    <col min="64" max="64" width="6.85546875" style="15" customWidth="1"/>
    <col min="65" max="65" width="5.5703125" style="6" customWidth="1"/>
    <col min="66" max="16384" width="9.140625" style="6"/>
  </cols>
  <sheetData>
    <row r="1" spans="1:124" ht="34.5" thickBot="1" x14ac:dyDescent="0.55000000000000004">
      <c r="C1" s="33" t="s">
        <v>145</v>
      </c>
      <c r="X1" s="4"/>
      <c r="AI1" s="33" t="s">
        <v>145</v>
      </c>
    </row>
    <row r="2" spans="1:124" s="11" customFormat="1" ht="23.25" customHeight="1" thickBot="1" x14ac:dyDescent="0.3">
      <c r="A2" s="39"/>
      <c r="B2" s="40" t="s">
        <v>12</v>
      </c>
      <c r="C2" s="40"/>
      <c r="D2" s="40" t="s">
        <v>7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1"/>
      <c r="AA2" s="41"/>
      <c r="AB2" s="41"/>
      <c r="AC2" s="41"/>
      <c r="AD2" s="40"/>
      <c r="AE2" s="40"/>
      <c r="AF2" s="40"/>
      <c r="AG2" s="40"/>
      <c r="AH2" s="40"/>
      <c r="AI2" s="40" t="s">
        <v>8</v>
      </c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</row>
    <row r="3" spans="1:124" s="9" customFormat="1" ht="80.25" customHeight="1" thickBot="1" x14ac:dyDescent="0.3">
      <c r="A3" s="43"/>
      <c r="B3" s="27" t="s">
        <v>16</v>
      </c>
      <c r="C3" s="35"/>
      <c r="D3" s="132">
        <v>1</v>
      </c>
      <c r="E3" s="132">
        <v>2</v>
      </c>
      <c r="F3" s="132">
        <v>3</v>
      </c>
      <c r="G3" s="132" t="s">
        <v>155</v>
      </c>
      <c r="H3" s="132" t="s">
        <v>156</v>
      </c>
      <c r="I3" s="132" t="s">
        <v>157</v>
      </c>
      <c r="J3" s="132" t="s">
        <v>158</v>
      </c>
      <c r="K3" s="132" t="s">
        <v>159</v>
      </c>
      <c r="L3" s="132">
        <v>5</v>
      </c>
      <c r="M3" s="132">
        <v>6</v>
      </c>
      <c r="N3" s="132">
        <v>7</v>
      </c>
      <c r="O3" s="132">
        <v>8</v>
      </c>
      <c r="P3" s="132" t="s">
        <v>160</v>
      </c>
      <c r="Q3" s="132" t="s">
        <v>161</v>
      </c>
      <c r="R3" s="132" t="s">
        <v>162</v>
      </c>
      <c r="S3" s="132" t="s">
        <v>163</v>
      </c>
      <c r="T3" s="132">
        <v>10</v>
      </c>
      <c r="U3" s="132">
        <v>11</v>
      </c>
      <c r="V3" s="132" t="s">
        <v>164</v>
      </c>
      <c r="W3" s="132" t="s">
        <v>165</v>
      </c>
      <c r="X3" s="132" t="s">
        <v>166</v>
      </c>
      <c r="Y3" s="132" t="s">
        <v>5</v>
      </c>
      <c r="Z3" s="132" t="s">
        <v>6</v>
      </c>
      <c r="AA3" s="132" t="s">
        <v>167</v>
      </c>
      <c r="AB3" s="132" t="s">
        <v>168</v>
      </c>
      <c r="AC3" s="132">
        <v>13</v>
      </c>
      <c r="AD3" s="44" t="s">
        <v>0</v>
      </c>
      <c r="AE3" s="44" t="s">
        <v>1</v>
      </c>
      <c r="AF3" s="45" t="s">
        <v>4</v>
      </c>
      <c r="AG3" s="46"/>
      <c r="AH3" s="44"/>
      <c r="AI3" s="132">
        <v>1</v>
      </c>
      <c r="AJ3" s="132">
        <v>2</v>
      </c>
      <c r="AK3" s="132">
        <v>3</v>
      </c>
      <c r="AL3" s="132" t="s">
        <v>155</v>
      </c>
      <c r="AM3" s="132" t="s">
        <v>156</v>
      </c>
      <c r="AN3" s="132" t="s">
        <v>157</v>
      </c>
      <c r="AO3" s="132" t="s">
        <v>158</v>
      </c>
      <c r="AP3" s="132" t="s">
        <v>159</v>
      </c>
      <c r="AQ3" s="132">
        <v>5</v>
      </c>
      <c r="AR3" s="132">
        <v>6</v>
      </c>
      <c r="AS3" s="132">
        <v>7</v>
      </c>
      <c r="AT3" s="132">
        <v>8</v>
      </c>
      <c r="AU3" s="132" t="s">
        <v>160</v>
      </c>
      <c r="AV3" s="132" t="s">
        <v>161</v>
      </c>
      <c r="AW3" s="132" t="s">
        <v>162</v>
      </c>
      <c r="AX3" s="132" t="s">
        <v>163</v>
      </c>
      <c r="AY3" s="132">
        <v>10</v>
      </c>
      <c r="AZ3" s="132">
        <v>11</v>
      </c>
      <c r="BA3" s="132" t="s">
        <v>164</v>
      </c>
      <c r="BB3" s="132" t="s">
        <v>165</v>
      </c>
      <c r="BC3" s="132" t="s">
        <v>166</v>
      </c>
      <c r="BD3" s="132" t="s">
        <v>167</v>
      </c>
      <c r="BE3" s="132" t="s">
        <v>168</v>
      </c>
      <c r="BF3" s="132">
        <v>13</v>
      </c>
      <c r="BG3" s="44" t="s">
        <v>9</v>
      </c>
      <c r="BH3" s="44" t="s">
        <v>2</v>
      </c>
      <c r="BI3" s="45" t="s">
        <v>3</v>
      </c>
      <c r="BJ3" s="45" t="s">
        <v>4</v>
      </c>
      <c r="BK3" s="37" t="s">
        <v>10</v>
      </c>
      <c r="BL3" s="38" t="s">
        <v>11</v>
      </c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</row>
    <row r="4" spans="1:124" s="4" customFormat="1" ht="20.100000000000001" customHeight="1" thickTop="1" x14ac:dyDescent="0.25">
      <c r="A4" s="103">
        <v>930</v>
      </c>
      <c r="B4" s="99" t="s">
        <v>178</v>
      </c>
      <c r="C4" s="95" t="s">
        <v>179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21">
        <f t="shared" ref="AD4:AD30" si="0">SUM(D4:AC4)</f>
        <v>0</v>
      </c>
      <c r="AE4" s="21">
        <v>136.86000000000001</v>
      </c>
      <c r="AF4" s="24">
        <f t="shared" ref="AF4:AF30" si="1">SUM(AD4:AE4)</f>
        <v>136.86000000000001</v>
      </c>
      <c r="AG4" s="22"/>
      <c r="AH4" s="22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>
        <f t="shared" ref="BG4:BG30" si="2">SUM(AI4:BF4)</f>
        <v>0</v>
      </c>
      <c r="BH4" s="21">
        <v>138.53</v>
      </c>
      <c r="BI4" s="24">
        <f t="shared" ref="BI4:BI30" si="3">SUM(BG4:BH4)</f>
        <v>138.53</v>
      </c>
      <c r="BJ4" s="24">
        <f t="shared" ref="BJ4:BJ30" si="4">SUM(AF4)</f>
        <v>136.86000000000001</v>
      </c>
      <c r="BK4" s="25">
        <f t="shared" ref="BK4:BK30" si="5">SUM(BI4:BJ4)</f>
        <v>275.39</v>
      </c>
      <c r="BL4" s="49">
        <v>1</v>
      </c>
    </row>
    <row r="5" spans="1:124" s="4" customFormat="1" ht="20.100000000000001" customHeight="1" x14ac:dyDescent="0.25">
      <c r="A5" s="113">
        <v>36</v>
      </c>
      <c r="B5" s="99" t="s">
        <v>66</v>
      </c>
      <c r="C5" s="104" t="s">
        <v>63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21">
        <f t="shared" si="0"/>
        <v>0</v>
      </c>
      <c r="AE5" s="21">
        <v>139.02000000000001</v>
      </c>
      <c r="AF5" s="24">
        <f t="shared" si="1"/>
        <v>139.02000000000001</v>
      </c>
      <c r="AG5" s="22"/>
      <c r="AH5" s="22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>
        <f t="shared" si="2"/>
        <v>0</v>
      </c>
      <c r="BH5" s="21">
        <v>138.16999999999999</v>
      </c>
      <c r="BI5" s="24">
        <f t="shared" si="3"/>
        <v>138.16999999999999</v>
      </c>
      <c r="BJ5" s="24">
        <f t="shared" si="4"/>
        <v>139.02000000000001</v>
      </c>
      <c r="BK5" s="25">
        <f t="shared" si="5"/>
        <v>277.19</v>
      </c>
      <c r="BL5" s="32">
        <v>2</v>
      </c>
    </row>
    <row r="6" spans="1:124" s="4" customFormat="1" ht="20.100000000000001" customHeight="1" x14ac:dyDescent="0.25">
      <c r="A6" s="96">
        <v>3372</v>
      </c>
      <c r="B6" s="97" t="s">
        <v>84</v>
      </c>
      <c r="C6" s="100" t="s">
        <v>82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21">
        <f t="shared" si="0"/>
        <v>0</v>
      </c>
      <c r="AE6" s="21">
        <v>144.08000000000001</v>
      </c>
      <c r="AF6" s="24">
        <f t="shared" si="1"/>
        <v>144.08000000000001</v>
      </c>
      <c r="AG6" s="22"/>
      <c r="AH6" s="22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>
        <f t="shared" si="2"/>
        <v>0</v>
      </c>
      <c r="BH6" s="21">
        <v>134.30000000000001</v>
      </c>
      <c r="BI6" s="24">
        <f t="shared" si="3"/>
        <v>134.30000000000001</v>
      </c>
      <c r="BJ6" s="24">
        <f t="shared" si="4"/>
        <v>144.08000000000001</v>
      </c>
      <c r="BK6" s="25">
        <f t="shared" si="5"/>
        <v>278.38</v>
      </c>
      <c r="BL6" s="32">
        <v>3</v>
      </c>
    </row>
    <row r="7" spans="1:124" s="4" customFormat="1" ht="20.100000000000001" customHeight="1" x14ac:dyDescent="0.25">
      <c r="A7" s="123">
        <v>1</v>
      </c>
      <c r="B7" s="97" t="s">
        <v>87</v>
      </c>
      <c r="C7" s="98" t="s">
        <v>34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119"/>
      <c r="Z7" s="119"/>
      <c r="AA7" s="119"/>
      <c r="AB7" s="119"/>
      <c r="AC7" s="119"/>
      <c r="AD7" s="21">
        <f t="shared" si="0"/>
        <v>0</v>
      </c>
      <c r="AE7" s="21">
        <v>139.83000000000001</v>
      </c>
      <c r="AF7" s="24">
        <f t="shared" si="1"/>
        <v>139.83000000000001</v>
      </c>
      <c r="AG7" s="22"/>
      <c r="AH7" s="22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>
        <v>5</v>
      </c>
      <c r="AZ7" s="21"/>
      <c r="BA7" s="21"/>
      <c r="BB7" s="21"/>
      <c r="BC7" s="21"/>
      <c r="BD7" s="21"/>
      <c r="BE7" s="21"/>
      <c r="BF7" s="21"/>
      <c r="BG7" s="21">
        <f t="shared" si="2"/>
        <v>5</v>
      </c>
      <c r="BH7" s="21">
        <v>134.36000000000001</v>
      </c>
      <c r="BI7" s="24">
        <f t="shared" si="3"/>
        <v>139.36000000000001</v>
      </c>
      <c r="BJ7" s="24">
        <f t="shared" si="4"/>
        <v>139.83000000000001</v>
      </c>
      <c r="BK7" s="25">
        <f t="shared" si="5"/>
        <v>279.19000000000005</v>
      </c>
      <c r="BL7" s="32">
        <v>4</v>
      </c>
    </row>
    <row r="8" spans="1:124" s="4" customFormat="1" ht="20.100000000000001" customHeight="1" x14ac:dyDescent="0.25">
      <c r="A8" s="115">
        <v>2173</v>
      </c>
      <c r="B8" s="98" t="s">
        <v>135</v>
      </c>
      <c r="C8" s="98" t="s">
        <v>134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>
        <v>5</v>
      </c>
      <c r="U8" s="119"/>
      <c r="V8" s="119"/>
      <c r="W8" s="119"/>
      <c r="X8" s="119"/>
      <c r="Y8" s="119"/>
      <c r="Z8" s="119"/>
      <c r="AA8" s="119"/>
      <c r="AB8" s="119"/>
      <c r="AC8" s="119"/>
      <c r="AD8" s="21">
        <f t="shared" si="0"/>
        <v>5</v>
      </c>
      <c r="AE8" s="21">
        <v>134.94</v>
      </c>
      <c r="AF8" s="24">
        <f t="shared" si="1"/>
        <v>139.94</v>
      </c>
      <c r="AG8" s="22"/>
      <c r="AH8" s="22"/>
      <c r="AI8" s="21"/>
      <c r="AJ8" s="21"/>
      <c r="AK8" s="21">
        <v>5</v>
      </c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>
        <v>5</v>
      </c>
      <c r="AZ8" s="21"/>
      <c r="BA8" s="21"/>
      <c r="BB8" s="21"/>
      <c r="BC8" s="21"/>
      <c r="BD8" s="21"/>
      <c r="BE8" s="21"/>
      <c r="BF8" s="21"/>
      <c r="BG8" s="21">
        <f t="shared" si="2"/>
        <v>10</v>
      </c>
      <c r="BH8" s="21">
        <v>131.68</v>
      </c>
      <c r="BI8" s="24">
        <f t="shared" si="3"/>
        <v>141.68</v>
      </c>
      <c r="BJ8" s="24">
        <f t="shared" si="4"/>
        <v>139.94</v>
      </c>
      <c r="BK8" s="25">
        <f t="shared" si="5"/>
        <v>281.62</v>
      </c>
      <c r="BL8" s="32">
        <v>5</v>
      </c>
    </row>
    <row r="9" spans="1:124" s="4" customFormat="1" ht="20.100000000000001" customHeight="1" x14ac:dyDescent="0.25">
      <c r="A9" s="103">
        <v>795</v>
      </c>
      <c r="B9" s="99" t="s">
        <v>97</v>
      </c>
      <c r="C9" s="95" t="s">
        <v>98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>
        <v>5</v>
      </c>
      <c r="U9" s="119"/>
      <c r="V9" s="119"/>
      <c r="W9" s="119"/>
      <c r="X9" s="119"/>
      <c r="Y9" s="119"/>
      <c r="Z9" s="119"/>
      <c r="AA9" s="119"/>
      <c r="AB9" s="119"/>
      <c r="AC9" s="119"/>
      <c r="AD9" s="21">
        <f t="shared" si="0"/>
        <v>5</v>
      </c>
      <c r="AE9" s="21">
        <v>138.59</v>
      </c>
      <c r="AF9" s="24">
        <f t="shared" si="1"/>
        <v>143.59</v>
      </c>
      <c r="AG9" s="22"/>
      <c r="AH9" s="22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>
        <f t="shared" si="2"/>
        <v>0</v>
      </c>
      <c r="BH9" s="21">
        <v>138.12</v>
      </c>
      <c r="BI9" s="24">
        <f t="shared" si="3"/>
        <v>138.12</v>
      </c>
      <c r="BJ9" s="24">
        <f t="shared" si="4"/>
        <v>143.59</v>
      </c>
      <c r="BK9" s="25">
        <f t="shared" si="5"/>
        <v>281.71000000000004</v>
      </c>
      <c r="BL9" s="32">
        <v>6</v>
      </c>
    </row>
    <row r="10" spans="1:124" s="4" customFormat="1" ht="20.100000000000001" customHeight="1" x14ac:dyDescent="0.25">
      <c r="A10" s="101">
        <v>29</v>
      </c>
      <c r="B10" s="97" t="s">
        <v>177</v>
      </c>
      <c r="C10" s="100" t="s">
        <v>63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>
        <v>5</v>
      </c>
      <c r="U10" s="21"/>
      <c r="V10" s="21"/>
      <c r="W10" s="21"/>
      <c r="X10" s="21"/>
      <c r="Y10" s="21"/>
      <c r="Z10" s="120"/>
      <c r="AA10" s="120"/>
      <c r="AB10" s="120"/>
      <c r="AC10" s="120">
        <v>5</v>
      </c>
      <c r="AD10" s="21">
        <f t="shared" si="0"/>
        <v>10</v>
      </c>
      <c r="AE10" s="24">
        <v>135.72999999999999</v>
      </c>
      <c r="AF10" s="24">
        <f t="shared" si="1"/>
        <v>145.72999999999999</v>
      </c>
      <c r="AG10" s="21"/>
      <c r="AH10" s="21"/>
      <c r="AI10" s="21">
        <v>5</v>
      </c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>
        <f t="shared" si="2"/>
        <v>5</v>
      </c>
      <c r="BH10" s="24">
        <v>131.83000000000001</v>
      </c>
      <c r="BI10" s="24">
        <f t="shared" si="3"/>
        <v>136.83000000000001</v>
      </c>
      <c r="BJ10" s="24">
        <f t="shared" si="4"/>
        <v>145.72999999999999</v>
      </c>
      <c r="BK10" s="25">
        <f t="shared" si="5"/>
        <v>282.56</v>
      </c>
      <c r="BL10" s="32">
        <v>7</v>
      </c>
    </row>
    <row r="11" spans="1:124" s="4" customFormat="1" ht="20.100000000000001" customHeight="1" x14ac:dyDescent="0.25">
      <c r="A11" s="109">
        <v>23</v>
      </c>
      <c r="B11" s="105" t="s">
        <v>49</v>
      </c>
      <c r="C11" s="105" t="s">
        <v>52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19"/>
      <c r="Z11" s="119"/>
      <c r="AA11" s="119"/>
      <c r="AB11" s="119"/>
      <c r="AC11" s="119"/>
      <c r="AD11" s="21">
        <f t="shared" si="0"/>
        <v>0</v>
      </c>
      <c r="AE11" s="21">
        <v>144.91999999999999</v>
      </c>
      <c r="AF11" s="24">
        <f t="shared" si="1"/>
        <v>144.91999999999999</v>
      </c>
      <c r="AG11" s="22"/>
      <c r="AH11" s="22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>
        <f t="shared" si="2"/>
        <v>0</v>
      </c>
      <c r="BH11" s="21">
        <v>138.08000000000001</v>
      </c>
      <c r="BI11" s="24">
        <f t="shared" si="3"/>
        <v>138.08000000000001</v>
      </c>
      <c r="BJ11" s="24">
        <f t="shared" si="4"/>
        <v>144.91999999999999</v>
      </c>
      <c r="BK11" s="25">
        <f t="shared" si="5"/>
        <v>283</v>
      </c>
      <c r="BL11" s="32">
        <v>8</v>
      </c>
    </row>
    <row r="12" spans="1:124" s="4" customFormat="1" ht="20.100000000000001" customHeight="1" x14ac:dyDescent="0.25">
      <c r="A12" s="94">
        <v>3951</v>
      </c>
      <c r="B12" s="110" t="s">
        <v>17</v>
      </c>
      <c r="C12" s="105" t="s">
        <v>32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5</v>
      </c>
      <c r="U12" s="21"/>
      <c r="V12" s="21"/>
      <c r="W12" s="21"/>
      <c r="X12" s="21"/>
      <c r="Y12" s="119"/>
      <c r="Z12" s="119"/>
      <c r="AA12" s="119"/>
      <c r="AB12" s="119"/>
      <c r="AC12" s="119"/>
      <c r="AD12" s="21">
        <f t="shared" si="0"/>
        <v>5</v>
      </c>
      <c r="AE12" s="21">
        <v>140.79</v>
      </c>
      <c r="AF12" s="24">
        <f t="shared" si="1"/>
        <v>145.79</v>
      </c>
      <c r="AG12" s="22"/>
      <c r="AH12" s="22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>
        <f t="shared" si="2"/>
        <v>0</v>
      </c>
      <c r="BH12" s="21">
        <v>139.69999999999999</v>
      </c>
      <c r="BI12" s="24">
        <f t="shared" si="3"/>
        <v>139.69999999999999</v>
      </c>
      <c r="BJ12" s="24">
        <f t="shared" si="4"/>
        <v>145.79</v>
      </c>
      <c r="BK12" s="25">
        <f t="shared" si="5"/>
        <v>285.49</v>
      </c>
      <c r="BL12" s="32">
        <v>9</v>
      </c>
    </row>
    <row r="13" spans="1:124" s="4" customFormat="1" ht="20.100000000000001" customHeight="1" x14ac:dyDescent="0.25">
      <c r="A13" s="101">
        <v>78</v>
      </c>
      <c r="B13" s="98" t="s">
        <v>48</v>
      </c>
      <c r="C13" s="98" t="s">
        <v>51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>
        <v>5</v>
      </c>
      <c r="U13" s="119"/>
      <c r="V13" s="119"/>
      <c r="W13" s="119"/>
      <c r="X13" s="119"/>
      <c r="Y13" s="119"/>
      <c r="Z13" s="119"/>
      <c r="AA13" s="119"/>
      <c r="AB13" s="119"/>
      <c r="AC13" s="119"/>
      <c r="AD13" s="21">
        <f t="shared" si="0"/>
        <v>5</v>
      </c>
      <c r="AE13" s="21">
        <v>143.44999999999999</v>
      </c>
      <c r="AF13" s="24">
        <f t="shared" si="1"/>
        <v>148.44999999999999</v>
      </c>
      <c r="AG13" s="22"/>
      <c r="AH13" s="22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>
        <f t="shared" si="2"/>
        <v>0</v>
      </c>
      <c r="BH13" s="21">
        <v>142.32</v>
      </c>
      <c r="BI13" s="24">
        <f t="shared" si="3"/>
        <v>142.32</v>
      </c>
      <c r="BJ13" s="24">
        <f t="shared" si="4"/>
        <v>148.44999999999999</v>
      </c>
      <c r="BK13" s="25">
        <f t="shared" si="5"/>
        <v>290.77</v>
      </c>
      <c r="BL13" s="32">
        <v>10</v>
      </c>
    </row>
    <row r="14" spans="1:124" s="4" customFormat="1" ht="20.100000000000001" customHeight="1" x14ac:dyDescent="0.25">
      <c r="A14" s="101">
        <v>3951</v>
      </c>
      <c r="B14" s="97" t="s">
        <v>17</v>
      </c>
      <c r="C14" s="98" t="s">
        <v>32</v>
      </c>
      <c r="D14" s="119">
        <v>5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>
        <v>5</v>
      </c>
      <c r="V14" s="119"/>
      <c r="W14" s="119"/>
      <c r="X14" s="119"/>
      <c r="Y14" s="119"/>
      <c r="Z14" s="119"/>
      <c r="AA14" s="119"/>
      <c r="AB14" s="119"/>
      <c r="AC14" s="119"/>
      <c r="AD14" s="21">
        <f t="shared" si="0"/>
        <v>10</v>
      </c>
      <c r="AE14" s="21">
        <v>143.47</v>
      </c>
      <c r="AF14" s="24">
        <f t="shared" si="1"/>
        <v>153.47</v>
      </c>
      <c r="AG14" s="22"/>
      <c r="AH14" s="22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>
        <f t="shared" si="2"/>
        <v>0</v>
      </c>
      <c r="BH14" s="21">
        <v>138.65</v>
      </c>
      <c r="BI14" s="24">
        <f t="shared" si="3"/>
        <v>138.65</v>
      </c>
      <c r="BJ14" s="24">
        <f t="shared" si="4"/>
        <v>153.47</v>
      </c>
      <c r="BK14" s="25">
        <f t="shared" si="5"/>
        <v>292.12</v>
      </c>
      <c r="BL14" s="32">
        <v>11</v>
      </c>
      <c r="BO14" s="4">
        <v>2</v>
      </c>
    </row>
    <row r="15" spans="1:124" s="4" customFormat="1" ht="20.100000000000001" customHeight="1" x14ac:dyDescent="0.25">
      <c r="A15" s="102">
        <v>3897</v>
      </c>
      <c r="B15" s="97" t="s">
        <v>86</v>
      </c>
      <c r="C15" s="100" t="s">
        <v>50</v>
      </c>
      <c r="D15" s="21">
        <v>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119"/>
      <c r="Z15" s="119"/>
      <c r="AA15" s="119"/>
      <c r="AB15" s="119"/>
      <c r="AC15" s="119"/>
      <c r="AD15" s="21">
        <f t="shared" si="0"/>
        <v>5</v>
      </c>
      <c r="AE15" s="21">
        <v>148.62</v>
      </c>
      <c r="AF15" s="24">
        <f t="shared" si="1"/>
        <v>153.62</v>
      </c>
      <c r="AG15" s="22"/>
      <c r="AH15" s="22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>
        <f t="shared" si="2"/>
        <v>0</v>
      </c>
      <c r="BH15" s="21">
        <v>146.46</v>
      </c>
      <c r="BI15" s="24">
        <f t="shared" si="3"/>
        <v>146.46</v>
      </c>
      <c r="BJ15" s="24">
        <f t="shared" si="4"/>
        <v>153.62</v>
      </c>
      <c r="BK15" s="25">
        <f t="shared" si="5"/>
        <v>300.08000000000004</v>
      </c>
      <c r="BL15" s="32">
        <v>12</v>
      </c>
    </row>
    <row r="16" spans="1:124" s="4" customFormat="1" ht="20.100000000000001" customHeight="1" x14ac:dyDescent="0.25">
      <c r="A16" s="96">
        <v>34</v>
      </c>
      <c r="B16" s="110" t="s">
        <v>125</v>
      </c>
      <c r="C16" s="114" t="s">
        <v>126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21">
        <f t="shared" si="0"/>
        <v>0</v>
      </c>
      <c r="AE16" s="21">
        <v>148.47</v>
      </c>
      <c r="AF16" s="24">
        <f t="shared" si="1"/>
        <v>148.47</v>
      </c>
      <c r="AG16" s="22"/>
      <c r="AH16" s="22"/>
      <c r="AI16" s="21">
        <v>5</v>
      </c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>
        <f t="shared" si="2"/>
        <v>5</v>
      </c>
      <c r="BH16" s="21">
        <v>150.24</v>
      </c>
      <c r="BI16" s="24">
        <f t="shared" si="3"/>
        <v>155.24</v>
      </c>
      <c r="BJ16" s="24">
        <f t="shared" si="4"/>
        <v>148.47</v>
      </c>
      <c r="BK16" s="25">
        <f t="shared" si="5"/>
        <v>303.71000000000004</v>
      </c>
      <c r="BL16" s="32">
        <v>13</v>
      </c>
    </row>
    <row r="17" spans="1:64" s="4" customFormat="1" ht="20.100000000000001" customHeight="1" x14ac:dyDescent="0.25">
      <c r="A17" s="96">
        <v>3805</v>
      </c>
      <c r="B17" s="97" t="s">
        <v>105</v>
      </c>
      <c r="C17" s="98" t="s">
        <v>107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119"/>
      <c r="Z17" s="119"/>
      <c r="AA17" s="119"/>
      <c r="AB17" s="119"/>
      <c r="AC17" s="119"/>
      <c r="AD17" s="21">
        <f t="shared" si="0"/>
        <v>0</v>
      </c>
      <c r="AE17" s="21">
        <v>156.22</v>
      </c>
      <c r="AF17" s="24">
        <f t="shared" si="1"/>
        <v>156.22</v>
      </c>
      <c r="AG17" s="22"/>
      <c r="AH17" s="22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>
        <f t="shared" si="2"/>
        <v>0</v>
      </c>
      <c r="BH17" s="21">
        <v>151.66</v>
      </c>
      <c r="BI17" s="24">
        <f t="shared" si="3"/>
        <v>151.66</v>
      </c>
      <c r="BJ17" s="24">
        <f t="shared" si="4"/>
        <v>156.22</v>
      </c>
      <c r="BK17" s="25">
        <f t="shared" si="5"/>
        <v>307.88</v>
      </c>
      <c r="BL17" s="32">
        <v>14</v>
      </c>
    </row>
    <row r="18" spans="1:64" s="4" customFormat="1" ht="20.100000000000001" customHeight="1" x14ac:dyDescent="0.25">
      <c r="A18" s="96">
        <v>11</v>
      </c>
      <c r="B18" s="97" t="s">
        <v>47</v>
      </c>
      <c r="C18" s="98" t="s">
        <v>33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>
        <v>5</v>
      </c>
      <c r="U18" s="21"/>
      <c r="V18" s="21"/>
      <c r="W18" s="21"/>
      <c r="X18" s="21"/>
      <c r="Y18" s="119"/>
      <c r="Z18" s="119"/>
      <c r="AA18" s="119"/>
      <c r="AB18" s="119"/>
      <c r="AC18" s="119"/>
      <c r="AD18" s="21">
        <f t="shared" si="0"/>
        <v>5</v>
      </c>
      <c r="AE18" s="21">
        <v>154.91</v>
      </c>
      <c r="AF18" s="24">
        <f t="shared" si="1"/>
        <v>159.91</v>
      </c>
      <c r="AG18" s="22"/>
      <c r="AH18" s="2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>
        <f t="shared" si="2"/>
        <v>0</v>
      </c>
      <c r="BH18" s="21">
        <v>153.47999999999999</v>
      </c>
      <c r="BI18" s="24">
        <f t="shared" si="3"/>
        <v>153.47999999999999</v>
      </c>
      <c r="BJ18" s="24">
        <f t="shared" si="4"/>
        <v>159.91</v>
      </c>
      <c r="BK18" s="25">
        <f t="shared" si="5"/>
        <v>313.39</v>
      </c>
      <c r="BL18" s="32">
        <v>15</v>
      </c>
    </row>
    <row r="19" spans="1:64" s="4" customFormat="1" ht="20.100000000000001" customHeight="1" x14ac:dyDescent="0.25">
      <c r="A19" s="101">
        <v>1689</v>
      </c>
      <c r="B19" s="97" t="s">
        <v>175</v>
      </c>
      <c r="C19" s="98" t="s">
        <v>176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>
        <v>5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21">
        <f t="shared" si="0"/>
        <v>5</v>
      </c>
      <c r="AE19" s="21">
        <v>160.34</v>
      </c>
      <c r="AF19" s="24">
        <f t="shared" si="1"/>
        <v>165.34</v>
      </c>
      <c r="AG19" s="22"/>
      <c r="AH19" s="22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>
        <v>5</v>
      </c>
      <c r="AZ19" s="21"/>
      <c r="BA19" s="21"/>
      <c r="BB19" s="21"/>
      <c r="BC19" s="21"/>
      <c r="BD19" s="21"/>
      <c r="BE19" s="21"/>
      <c r="BF19" s="21"/>
      <c r="BG19" s="21">
        <f t="shared" si="2"/>
        <v>5</v>
      </c>
      <c r="BH19" s="21">
        <v>146.27000000000001</v>
      </c>
      <c r="BI19" s="24">
        <f t="shared" si="3"/>
        <v>151.27000000000001</v>
      </c>
      <c r="BJ19" s="24">
        <f t="shared" si="4"/>
        <v>165.34</v>
      </c>
      <c r="BK19" s="25">
        <f t="shared" si="5"/>
        <v>316.61</v>
      </c>
      <c r="BL19" s="32">
        <v>16</v>
      </c>
    </row>
    <row r="20" spans="1:64" s="4" customFormat="1" ht="20.100000000000001" customHeight="1" x14ac:dyDescent="0.25">
      <c r="A20" s="96">
        <v>3906</v>
      </c>
      <c r="B20" s="97" t="s">
        <v>106</v>
      </c>
      <c r="C20" s="98" t="s">
        <v>95</v>
      </c>
      <c r="D20" s="21">
        <v>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19"/>
      <c r="Z20" s="119"/>
      <c r="AA20" s="119"/>
      <c r="AB20" s="119"/>
      <c r="AC20" s="119"/>
      <c r="AD20" s="21">
        <f t="shared" si="0"/>
        <v>5</v>
      </c>
      <c r="AE20" s="21">
        <v>155.55000000000001</v>
      </c>
      <c r="AF20" s="24">
        <f t="shared" si="1"/>
        <v>160.55000000000001</v>
      </c>
      <c r="AG20" s="22"/>
      <c r="AH20" s="22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>
        <f t="shared" si="2"/>
        <v>0</v>
      </c>
      <c r="BH20" s="21">
        <v>156.11000000000001</v>
      </c>
      <c r="BI20" s="24">
        <f t="shared" si="3"/>
        <v>156.11000000000001</v>
      </c>
      <c r="BJ20" s="24">
        <f t="shared" si="4"/>
        <v>160.55000000000001</v>
      </c>
      <c r="BK20" s="25">
        <f t="shared" si="5"/>
        <v>316.66000000000003</v>
      </c>
      <c r="BL20" s="32">
        <v>17</v>
      </c>
    </row>
    <row r="21" spans="1:64" s="4" customFormat="1" ht="20.100000000000001" customHeight="1" x14ac:dyDescent="0.25">
      <c r="A21" s="101">
        <v>41</v>
      </c>
      <c r="B21" s="98" t="s">
        <v>129</v>
      </c>
      <c r="C21" s="98" t="s">
        <v>130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>
        <v>5</v>
      </c>
      <c r="U21" s="21"/>
      <c r="V21" s="21"/>
      <c r="W21" s="21"/>
      <c r="X21" s="21"/>
      <c r="Y21" s="21"/>
      <c r="Z21" s="120"/>
      <c r="AA21" s="120"/>
      <c r="AB21" s="120"/>
      <c r="AC21" s="120"/>
      <c r="AD21" s="21">
        <f t="shared" si="0"/>
        <v>5</v>
      </c>
      <c r="AE21" s="24">
        <v>139.56</v>
      </c>
      <c r="AF21" s="24">
        <f t="shared" si="1"/>
        <v>144.56</v>
      </c>
      <c r="AG21" s="22"/>
      <c r="AH21" s="22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>
        <v>20</v>
      </c>
      <c r="BD21" s="21"/>
      <c r="BE21" s="21"/>
      <c r="BF21" s="21">
        <v>5</v>
      </c>
      <c r="BG21" s="21">
        <f t="shared" si="2"/>
        <v>25</v>
      </c>
      <c r="BH21" s="24">
        <v>147.18</v>
      </c>
      <c r="BI21" s="24">
        <f t="shared" si="3"/>
        <v>172.18</v>
      </c>
      <c r="BJ21" s="24">
        <f t="shared" si="4"/>
        <v>144.56</v>
      </c>
      <c r="BK21" s="25">
        <f t="shared" si="5"/>
        <v>316.74</v>
      </c>
      <c r="BL21" s="32">
        <v>18</v>
      </c>
    </row>
    <row r="22" spans="1:64" s="4" customFormat="1" ht="20.100000000000001" customHeight="1" x14ac:dyDescent="0.25">
      <c r="A22" s="103">
        <v>47</v>
      </c>
      <c r="B22" s="98" t="s">
        <v>110</v>
      </c>
      <c r="C22" s="124" t="s">
        <v>45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>
        <v>5</v>
      </c>
      <c r="O22" s="119"/>
      <c r="P22" s="119"/>
      <c r="Q22" s="119"/>
      <c r="R22" s="119"/>
      <c r="S22" s="119"/>
      <c r="T22" s="119">
        <v>5</v>
      </c>
      <c r="U22" s="119"/>
      <c r="V22" s="119"/>
      <c r="W22" s="119"/>
      <c r="X22" s="119"/>
      <c r="Y22" s="119"/>
      <c r="Z22" s="119"/>
      <c r="AA22" s="119"/>
      <c r="AB22" s="119"/>
      <c r="AC22" s="119">
        <v>5</v>
      </c>
      <c r="AD22" s="21">
        <f t="shared" si="0"/>
        <v>15</v>
      </c>
      <c r="AE22" s="21">
        <v>151.79</v>
      </c>
      <c r="AF22" s="24">
        <f t="shared" si="1"/>
        <v>166.79</v>
      </c>
      <c r="AG22" s="22"/>
      <c r="AH22" s="22"/>
      <c r="AI22" s="21"/>
      <c r="AJ22" s="21"/>
      <c r="AK22" s="21"/>
      <c r="AL22" s="21"/>
      <c r="AM22" s="21"/>
      <c r="AN22" s="21"/>
      <c r="AO22" s="21"/>
      <c r="AP22" s="21"/>
      <c r="AQ22" s="21"/>
      <c r="AR22" s="21">
        <v>5</v>
      </c>
      <c r="AS22" s="21"/>
      <c r="AT22" s="21"/>
      <c r="AU22" s="21"/>
      <c r="AV22" s="21"/>
      <c r="AW22" s="21"/>
      <c r="AX22" s="21"/>
      <c r="AY22" s="21">
        <v>5</v>
      </c>
      <c r="AZ22" s="21"/>
      <c r="BA22" s="21"/>
      <c r="BB22" s="21"/>
      <c r="BC22" s="21"/>
      <c r="BD22" s="21"/>
      <c r="BE22" s="21"/>
      <c r="BF22" s="21"/>
      <c r="BG22" s="21">
        <f t="shared" si="2"/>
        <v>10</v>
      </c>
      <c r="BH22" s="21">
        <v>151.4</v>
      </c>
      <c r="BI22" s="24">
        <f t="shared" si="3"/>
        <v>161.4</v>
      </c>
      <c r="BJ22" s="24">
        <f t="shared" si="4"/>
        <v>166.79</v>
      </c>
      <c r="BK22" s="25">
        <f t="shared" si="5"/>
        <v>328.19</v>
      </c>
      <c r="BL22" s="32">
        <v>19</v>
      </c>
    </row>
    <row r="23" spans="1:64" s="4" customFormat="1" ht="20.100000000000001" customHeight="1" x14ac:dyDescent="0.25">
      <c r="A23" s="111">
        <v>10</v>
      </c>
      <c r="B23" s="97" t="s">
        <v>100</v>
      </c>
      <c r="C23" s="98" t="s">
        <v>32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19"/>
      <c r="Z23" s="119"/>
      <c r="AA23" s="119"/>
      <c r="AB23" s="119"/>
      <c r="AC23" s="119">
        <v>5</v>
      </c>
      <c r="AD23" s="21">
        <f t="shared" si="0"/>
        <v>5</v>
      </c>
      <c r="AE23" s="21">
        <v>168.5</v>
      </c>
      <c r="AF23" s="24">
        <f t="shared" si="1"/>
        <v>173.5</v>
      </c>
      <c r="AG23" s="22"/>
      <c r="AH23" s="22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>
        <v>5</v>
      </c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>
        <f t="shared" si="2"/>
        <v>5</v>
      </c>
      <c r="BH23" s="21">
        <v>170.34</v>
      </c>
      <c r="BI23" s="24">
        <f t="shared" si="3"/>
        <v>175.34</v>
      </c>
      <c r="BJ23" s="24">
        <f t="shared" si="4"/>
        <v>173.5</v>
      </c>
      <c r="BK23" s="25">
        <f t="shared" si="5"/>
        <v>348.84000000000003</v>
      </c>
      <c r="BL23" s="32">
        <v>20</v>
      </c>
    </row>
    <row r="24" spans="1:64" s="4" customFormat="1" ht="20.100000000000001" customHeight="1" x14ac:dyDescent="0.25">
      <c r="A24" s="96">
        <v>859</v>
      </c>
      <c r="B24" s="98" t="s">
        <v>88</v>
      </c>
      <c r="C24" s="98" t="s">
        <v>89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>
        <v>5</v>
      </c>
      <c r="AD24" s="21">
        <f t="shared" si="0"/>
        <v>5</v>
      </c>
      <c r="AE24" s="21">
        <v>174.46</v>
      </c>
      <c r="AF24" s="24">
        <f t="shared" si="1"/>
        <v>179.46</v>
      </c>
      <c r="AG24" s="22"/>
      <c r="AH24" s="22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>
        <v>5</v>
      </c>
      <c r="BG24" s="21">
        <f t="shared" si="2"/>
        <v>5</v>
      </c>
      <c r="BH24" s="21">
        <v>168.58</v>
      </c>
      <c r="BI24" s="24">
        <f t="shared" si="3"/>
        <v>173.58</v>
      </c>
      <c r="BJ24" s="24">
        <f t="shared" si="4"/>
        <v>179.46</v>
      </c>
      <c r="BK24" s="25">
        <f t="shared" si="5"/>
        <v>353.04</v>
      </c>
      <c r="BL24" s="32">
        <v>21</v>
      </c>
    </row>
    <row r="25" spans="1:64" s="4" customFormat="1" ht="20.100000000000001" customHeight="1" x14ac:dyDescent="0.25">
      <c r="A25" s="96">
        <v>3415</v>
      </c>
      <c r="B25" s="98" t="s">
        <v>104</v>
      </c>
      <c r="C25" s="98" t="s">
        <v>35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21">
        <f t="shared" si="0"/>
        <v>0</v>
      </c>
      <c r="AE25" s="21">
        <v>173.75</v>
      </c>
      <c r="AF25" s="24">
        <f t="shared" si="1"/>
        <v>173.75</v>
      </c>
      <c r="AG25" s="22"/>
      <c r="AH25" s="22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>
        <v>5</v>
      </c>
      <c r="AZ25" s="21"/>
      <c r="BA25" s="21"/>
      <c r="BB25" s="21"/>
      <c r="BC25" s="21"/>
      <c r="BD25" s="21"/>
      <c r="BE25" s="21"/>
      <c r="BF25" s="21">
        <v>5</v>
      </c>
      <c r="BG25" s="21">
        <f t="shared" si="2"/>
        <v>10</v>
      </c>
      <c r="BH25" s="21">
        <v>176.52</v>
      </c>
      <c r="BI25" s="24">
        <f t="shared" si="3"/>
        <v>186.52</v>
      </c>
      <c r="BJ25" s="24">
        <f t="shared" si="4"/>
        <v>173.75</v>
      </c>
      <c r="BK25" s="25">
        <f t="shared" si="5"/>
        <v>360.27</v>
      </c>
      <c r="BL25" s="32">
        <v>22</v>
      </c>
    </row>
    <row r="26" spans="1:64" s="4" customFormat="1" ht="20.100000000000001" customHeight="1" x14ac:dyDescent="0.25">
      <c r="A26" s="112">
        <v>4241</v>
      </c>
      <c r="B26" s="98" t="s">
        <v>169</v>
      </c>
      <c r="C26" s="98" t="s">
        <v>116</v>
      </c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21">
        <f t="shared" si="0"/>
        <v>0</v>
      </c>
      <c r="AE26" s="21">
        <v>189.79</v>
      </c>
      <c r="AF26" s="24">
        <f t="shared" si="1"/>
        <v>189.79</v>
      </c>
      <c r="AG26" s="22"/>
      <c r="AH26" s="22"/>
      <c r="AI26" s="21"/>
      <c r="AJ26" s="21">
        <v>5</v>
      </c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>
        <f t="shared" si="2"/>
        <v>5</v>
      </c>
      <c r="BH26" s="21">
        <v>180</v>
      </c>
      <c r="BI26" s="24">
        <f t="shared" si="3"/>
        <v>185</v>
      </c>
      <c r="BJ26" s="24">
        <f t="shared" si="4"/>
        <v>189.79</v>
      </c>
      <c r="BK26" s="25">
        <f t="shared" si="5"/>
        <v>374.78999999999996</v>
      </c>
      <c r="BL26" s="32">
        <v>23</v>
      </c>
    </row>
    <row r="27" spans="1:64" s="4" customFormat="1" ht="20.100000000000001" customHeight="1" x14ac:dyDescent="0.25">
      <c r="A27" s="111">
        <v>98</v>
      </c>
      <c r="B27" s="95" t="s">
        <v>150</v>
      </c>
      <c r="C27" s="95" t="s">
        <v>65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119"/>
      <c r="Z27" s="119"/>
      <c r="AA27" s="119"/>
      <c r="AB27" s="119"/>
      <c r="AC27" s="119"/>
      <c r="AD27" s="21">
        <f t="shared" si="0"/>
        <v>0</v>
      </c>
      <c r="AE27" s="24">
        <v>191.74</v>
      </c>
      <c r="AF27" s="24">
        <f t="shared" si="1"/>
        <v>191.74</v>
      </c>
      <c r="AG27" s="22"/>
      <c r="AH27" s="22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>
        <f t="shared" si="2"/>
        <v>0</v>
      </c>
      <c r="BH27" s="21">
        <v>185.64</v>
      </c>
      <c r="BI27" s="24">
        <f t="shared" si="3"/>
        <v>185.64</v>
      </c>
      <c r="BJ27" s="24">
        <f t="shared" si="4"/>
        <v>191.74</v>
      </c>
      <c r="BK27" s="25">
        <f t="shared" si="5"/>
        <v>377.38</v>
      </c>
      <c r="BL27" s="32">
        <v>24</v>
      </c>
    </row>
    <row r="28" spans="1:64" s="4" customFormat="1" ht="20.100000000000001" customHeight="1" x14ac:dyDescent="0.25">
      <c r="A28" s="103">
        <v>17</v>
      </c>
      <c r="B28" s="99" t="s">
        <v>115</v>
      </c>
      <c r="C28" s="104" t="s">
        <v>116</v>
      </c>
      <c r="D28" s="119">
        <v>5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21">
        <f t="shared" si="0"/>
        <v>5</v>
      </c>
      <c r="AE28" s="21">
        <v>217.01</v>
      </c>
      <c r="AF28" s="24">
        <f t="shared" si="1"/>
        <v>222.01</v>
      </c>
      <c r="AG28" s="22"/>
      <c r="AH28" s="22"/>
      <c r="AI28" s="21">
        <v>5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>
        <v>5</v>
      </c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>
        <f t="shared" si="2"/>
        <v>10</v>
      </c>
      <c r="BH28" s="21">
        <v>206.03</v>
      </c>
      <c r="BI28" s="24">
        <f t="shared" si="3"/>
        <v>216.03</v>
      </c>
      <c r="BJ28" s="24">
        <f t="shared" si="4"/>
        <v>222.01</v>
      </c>
      <c r="BK28" s="25">
        <f t="shared" si="5"/>
        <v>438.03999999999996</v>
      </c>
      <c r="BL28" s="32">
        <v>25</v>
      </c>
    </row>
    <row r="29" spans="1:64" s="4" customFormat="1" ht="20.100000000000001" customHeight="1" x14ac:dyDescent="0.25">
      <c r="A29" s="133">
        <v>1</v>
      </c>
      <c r="B29" s="99" t="s">
        <v>87</v>
      </c>
      <c r="C29" s="95" t="s">
        <v>34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119"/>
      <c r="Z29" s="119"/>
      <c r="AA29" s="119"/>
      <c r="AB29" s="119"/>
      <c r="AC29" s="119"/>
      <c r="AD29" s="21">
        <f t="shared" si="0"/>
        <v>0</v>
      </c>
      <c r="AE29" s="21">
        <v>234.51</v>
      </c>
      <c r="AF29" s="24">
        <f t="shared" si="1"/>
        <v>234.51</v>
      </c>
      <c r="AG29" s="22"/>
      <c r="AH29" s="22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>
        <f t="shared" si="2"/>
        <v>0</v>
      </c>
      <c r="BH29" s="21">
        <v>230.36</v>
      </c>
      <c r="BI29" s="24">
        <f t="shared" si="3"/>
        <v>230.36</v>
      </c>
      <c r="BJ29" s="24">
        <f t="shared" si="4"/>
        <v>234.51</v>
      </c>
      <c r="BK29" s="25">
        <f t="shared" si="5"/>
        <v>464.87</v>
      </c>
      <c r="BL29" s="32">
        <v>26</v>
      </c>
    </row>
    <row r="30" spans="1:64" s="4" customFormat="1" ht="20.100000000000001" customHeight="1" x14ac:dyDescent="0.25">
      <c r="A30" s="96">
        <v>22</v>
      </c>
      <c r="B30" s="98" t="s">
        <v>173</v>
      </c>
      <c r="C30" s="98" t="s">
        <v>37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>
        <v>5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21">
        <f t="shared" si="0"/>
        <v>5</v>
      </c>
      <c r="AE30" s="21">
        <v>226.64</v>
      </c>
      <c r="AF30" s="24">
        <f t="shared" si="1"/>
        <v>231.64</v>
      </c>
      <c r="AG30" s="22"/>
      <c r="AH30" s="22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>
        <f t="shared" si="2"/>
        <v>0</v>
      </c>
      <c r="BH30" s="21">
        <v>243.17</v>
      </c>
      <c r="BI30" s="24">
        <f t="shared" si="3"/>
        <v>243.17</v>
      </c>
      <c r="BJ30" s="24">
        <f t="shared" si="4"/>
        <v>231.64</v>
      </c>
      <c r="BK30" s="25">
        <f t="shared" si="5"/>
        <v>474.80999999999995</v>
      </c>
      <c r="BL30" s="32">
        <v>27</v>
      </c>
    </row>
    <row r="31" spans="1:64" s="4" customFormat="1" ht="20.100000000000001" customHeight="1" thickBot="1" x14ac:dyDescent="0.25">
      <c r="A31" s="52"/>
      <c r="B31" s="48"/>
      <c r="C31" s="4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54"/>
      <c r="AB31" s="54"/>
      <c r="AC31" s="54"/>
      <c r="AD31" s="47"/>
      <c r="AE31" s="47"/>
      <c r="AF31" s="55"/>
      <c r="AG31" s="53"/>
      <c r="AH31" s="53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55"/>
      <c r="BJ31" s="55"/>
      <c r="BK31" s="56"/>
      <c r="BL31" s="67"/>
    </row>
    <row r="32" spans="1:64" s="4" customFormat="1" ht="31.5" customHeight="1" thickBot="1" x14ac:dyDescent="0.3">
      <c r="A32" s="39"/>
      <c r="B32" s="40" t="s">
        <v>14</v>
      </c>
      <c r="C32" s="40"/>
      <c r="D32" s="40" t="s">
        <v>7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  <c r="Z32" s="41"/>
      <c r="AA32" s="41"/>
      <c r="AB32" s="41"/>
      <c r="AC32" s="41"/>
      <c r="AD32" s="40"/>
      <c r="AE32" s="40"/>
      <c r="AF32" s="40"/>
      <c r="AG32" s="40"/>
      <c r="AH32" s="40"/>
      <c r="AI32" s="40" t="s">
        <v>8</v>
      </c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2"/>
    </row>
    <row r="33" spans="1:64" s="4" customFormat="1" ht="64.5" customHeight="1" x14ac:dyDescent="0.25">
      <c r="A33" s="34"/>
      <c r="B33" s="27" t="s">
        <v>16</v>
      </c>
      <c r="C33" s="27"/>
      <c r="D33" s="132">
        <v>1</v>
      </c>
      <c r="E33" s="132">
        <v>2</v>
      </c>
      <c r="F33" s="132">
        <v>3</v>
      </c>
      <c r="G33" s="132" t="s">
        <v>155</v>
      </c>
      <c r="H33" s="132" t="s">
        <v>156</v>
      </c>
      <c r="I33" s="132" t="s">
        <v>157</v>
      </c>
      <c r="J33" s="132" t="s">
        <v>158</v>
      </c>
      <c r="K33" s="132" t="s">
        <v>159</v>
      </c>
      <c r="L33" s="132">
        <v>5</v>
      </c>
      <c r="M33" s="132">
        <v>6</v>
      </c>
      <c r="N33" s="132">
        <v>7</v>
      </c>
      <c r="O33" s="132">
        <v>8</v>
      </c>
      <c r="P33" s="132" t="s">
        <v>160</v>
      </c>
      <c r="Q33" s="132" t="s">
        <v>161</v>
      </c>
      <c r="R33" s="132" t="s">
        <v>162</v>
      </c>
      <c r="S33" s="132" t="s">
        <v>163</v>
      </c>
      <c r="T33" s="132">
        <v>10</v>
      </c>
      <c r="U33" s="132">
        <v>11</v>
      </c>
      <c r="V33" s="132" t="s">
        <v>164</v>
      </c>
      <c r="W33" s="132" t="s">
        <v>165</v>
      </c>
      <c r="X33" s="132" t="s">
        <v>166</v>
      </c>
      <c r="Y33" s="132" t="s">
        <v>5</v>
      </c>
      <c r="Z33" s="132" t="s">
        <v>6</v>
      </c>
      <c r="AA33" s="132" t="s">
        <v>167</v>
      </c>
      <c r="AB33" s="132" t="s">
        <v>168</v>
      </c>
      <c r="AC33" s="132">
        <v>13</v>
      </c>
      <c r="AD33" s="8" t="s">
        <v>0</v>
      </c>
      <c r="AE33" s="8" t="s">
        <v>1</v>
      </c>
      <c r="AF33" s="29" t="s">
        <v>4</v>
      </c>
      <c r="AG33" s="36"/>
      <c r="AH33" s="8"/>
      <c r="AI33" s="132">
        <v>1</v>
      </c>
      <c r="AJ33" s="132">
        <v>2</v>
      </c>
      <c r="AK33" s="132">
        <v>3</v>
      </c>
      <c r="AL33" s="132" t="s">
        <v>155</v>
      </c>
      <c r="AM33" s="132" t="s">
        <v>156</v>
      </c>
      <c r="AN33" s="132" t="s">
        <v>157</v>
      </c>
      <c r="AO33" s="132" t="s">
        <v>158</v>
      </c>
      <c r="AP33" s="132" t="s">
        <v>159</v>
      </c>
      <c r="AQ33" s="132">
        <v>5</v>
      </c>
      <c r="AR33" s="132">
        <v>6</v>
      </c>
      <c r="AS33" s="132">
        <v>7</v>
      </c>
      <c r="AT33" s="132">
        <v>8</v>
      </c>
      <c r="AU33" s="132" t="s">
        <v>160</v>
      </c>
      <c r="AV33" s="132" t="s">
        <v>161</v>
      </c>
      <c r="AW33" s="132" t="s">
        <v>162</v>
      </c>
      <c r="AX33" s="132" t="s">
        <v>163</v>
      </c>
      <c r="AY33" s="132">
        <v>10</v>
      </c>
      <c r="AZ33" s="132">
        <v>11</v>
      </c>
      <c r="BA33" s="132" t="s">
        <v>164</v>
      </c>
      <c r="BB33" s="132" t="s">
        <v>165</v>
      </c>
      <c r="BC33" s="132" t="s">
        <v>166</v>
      </c>
      <c r="BD33" s="132" t="s">
        <v>167</v>
      </c>
      <c r="BE33" s="132" t="s">
        <v>168</v>
      </c>
      <c r="BF33" s="132">
        <v>13</v>
      </c>
      <c r="BI33" s="29" t="s">
        <v>3</v>
      </c>
      <c r="BJ33" s="29" t="s">
        <v>4</v>
      </c>
      <c r="BK33" s="37" t="s">
        <v>10</v>
      </c>
      <c r="BL33" s="38" t="s">
        <v>11</v>
      </c>
    </row>
    <row r="34" spans="1:64" s="4" customFormat="1" ht="20.25" customHeight="1" x14ac:dyDescent="0.25">
      <c r="A34" s="96">
        <v>538</v>
      </c>
      <c r="B34" s="97" t="s">
        <v>108</v>
      </c>
      <c r="C34" s="100" t="s">
        <v>109</v>
      </c>
      <c r="D34" s="21"/>
      <c r="E34" s="21">
        <v>5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/>
      <c r="Z34" s="23"/>
      <c r="AA34" s="23"/>
      <c r="AB34" s="23"/>
      <c r="AC34" s="23"/>
      <c r="AD34" s="21">
        <f t="shared" ref="AD34:AD53" si="6">SUM(D34:AC34)</f>
        <v>5</v>
      </c>
      <c r="AE34" s="21">
        <v>131.94999999999999</v>
      </c>
      <c r="AF34" s="24">
        <f t="shared" ref="AF34:AF53" si="7">SUM(AD34:AE34)</f>
        <v>136.94999999999999</v>
      </c>
      <c r="AG34" s="22"/>
      <c r="AH34" s="22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>
        <f t="shared" ref="BG34:BG53" si="8">SUM(AI34:BF34)</f>
        <v>0</v>
      </c>
      <c r="BH34" s="21">
        <v>130.06</v>
      </c>
      <c r="BI34" s="24">
        <f t="shared" ref="BI34:BI53" si="9">SUM(BG34:BH34)</f>
        <v>130.06</v>
      </c>
      <c r="BJ34" s="24">
        <f t="shared" ref="BJ34:BJ53" si="10">SUM(AF34)</f>
        <v>136.94999999999999</v>
      </c>
      <c r="BK34" s="25">
        <f t="shared" ref="BK34:BK53" si="11">SUM(BI34:BJ34)</f>
        <v>267.01</v>
      </c>
      <c r="BL34" s="49">
        <v>1</v>
      </c>
    </row>
    <row r="35" spans="1:64" s="4" customFormat="1" ht="20.100000000000001" customHeight="1" x14ac:dyDescent="0.25">
      <c r="A35" s="109">
        <v>3107</v>
      </c>
      <c r="B35" s="98" t="s">
        <v>54</v>
      </c>
      <c r="C35" s="98" t="s">
        <v>56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/>
      <c r="Z35" s="23"/>
      <c r="AA35" s="23"/>
      <c r="AB35" s="23"/>
      <c r="AC35" s="23"/>
      <c r="AD35" s="21">
        <f t="shared" si="6"/>
        <v>0</v>
      </c>
      <c r="AE35" s="21">
        <v>135.28</v>
      </c>
      <c r="AF35" s="24">
        <f t="shared" si="7"/>
        <v>135.28</v>
      </c>
      <c r="AG35" s="22"/>
      <c r="AH35" s="22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>
        <f t="shared" si="8"/>
        <v>0</v>
      </c>
      <c r="BH35" s="24">
        <v>134.18</v>
      </c>
      <c r="BI35" s="24">
        <f t="shared" si="9"/>
        <v>134.18</v>
      </c>
      <c r="BJ35" s="24">
        <f t="shared" si="10"/>
        <v>135.28</v>
      </c>
      <c r="BK35" s="25">
        <f t="shared" si="11"/>
        <v>269.46000000000004</v>
      </c>
      <c r="BL35" s="32">
        <v>2</v>
      </c>
    </row>
    <row r="36" spans="1:64" s="4" customFormat="1" ht="20.100000000000001" customHeight="1" x14ac:dyDescent="0.25">
      <c r="A36" s="113">
        <v>1818</v>
      </c>
      <c r="B36" s="100" t="s">
        <v>69</v>
      </c>
      <c r="C36" s="100" t="s">
        <v>32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/>
      <c r="Z36" s="23"/>
      <c r="AA36" s="23"/>
      <c r="AB36" s="23"/>
      <c r="AC36" s="23"/>
      <c r="AD36" s="21">
        <f t="shared" si="6"/>
        <v>0</v>
      </c>
      <c r="AE36" s="21">
        <v>136.91</v>
      </c>
      <c r="AF36" s="24">
        <f t="shared" si="7"/>
        <v>136.91</v>
      </c>
      <c r="AG36" s="22"/>
      <c r="AH36" s="22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>
        <f t="shared" si="8"/>
        <v>0</v>
      </c>
      <c r="BH36" s="21">
        <v>133.24</v>
      </c>
      <c r="BI36" s="24">
        <f t="shared" si="9"/>
        <v>133.24</v>
      </c>
      <c r="BJ36" s="24">
        <f t="shared" si="10"/>
        <v>136.91</v>
      </c>
      <c r="BK36" s="25">
        <f t="shared" si="11"/>
        <v>270.14999999999998</v>
      </c>
      <c r="BL36" s="32">
        <v>3</v>
      </c>
    </row>
    <row r="37" spans="1:64" s="4" customFormat="1" ht="20.100000000000001" customHeight="1" x14ac:dyDescent="0.25">
      <c r="A37" s="108">
        <v>729</v>
      </c>
      <c r="B37" s="97" t="s">
        <v>80</v>
      </c>
      <c r="C37" s="100" t="s">
        <v>131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>
        <v>5</v>
      </c>
      <c r="U37" s="21"/>
      <c r="V37" s="21"/>
      <c r="W37" s="21"/>
      <c r="X37" s="21"/>
      <c r="Y37" s="22"/>
      <c r="Z37" s="23"/>
      <c r="AA37" s="23"/>
      <c r="AB37" s="23"/>
      <c r="AC37" s="23"/>
      <c r="AD37" s="21">
        <f t="shared" si="6"/>
        <v>5</v>
      </c>
      <c r="AE37" s="21">
        <v>141.35</v>
      </c>
      <c r="AF37" s="24">
        <f t="shared" si="7"/>
        <v>146.35</v>
      </c>
      <c r="AG37" s="22"/>
      <c r="AH37" s="22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>
        <v>5</v>
      </c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>
        <f t="shared" si="8"/>
        <v>5</v>
      </c>
      <c r="BH37" s="21">
        <v>139.72999999999999</v>
      </c>
      <c r="BI37" s="24">
        <f t="shared" si="9"/>
        <v>144.72999999999999</v>
      </c>
      <c r="BJ37" s="24">
        <f t="shared" si="10"/>
        <v>146.35</v>
      </c>
      <c r="BK37" s="25">
        <f t="shared" si="11"/>
        <v>291.08</v>
      </c>
      <c r="BL37" s="32">
        <v>4</v>
      </c>
    </row>
    <row r="38" spans="1:64" s="4" customFormat="1" ht="20.100000000000001" customHeight="1" x14ac:dyDescent="0.25">
      <c r="A38" s="96">
        <v>24</v>
      </c>
      <c r="B38" s="97" t="s">
        <v>20</v>
      </c>
      <c r="C38" s="100" t="s">
        <v>44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/>
      <c r="Z38" s="23"/>
      <c r="AA38" s="23"/>
      <c r="AB38" s="23"/>
      <c r="AC38" s="23"/>
      <c r="AD38" s="21">
        <f t="shared" si="6"/>
        <v>0</v>
      </c>
      <c r="AE38" s="21">
        <v>146</v>
      </c>
      <c r="AF38" s="24">
        <f t="shared" si="7"/>
        <v>146</v>
      </c>
      <c r="AG38" s="22"/>
      <c r="AH38" s="22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>
        <f t="shared" si="8"/>
        <v>0</v>
      </c>
      <c r="BH38" s="21">
        <v>147.31</v>
      </c>
      <c r="BI38" s="24">
        <f t="shared" si="9"/>
        <v>147.31</v>
      </c>
      <c r="BJ38" s="24">
        <f t="shared" si="10"/>
        <v>146</v>
      </c>
      <c r="BK38" s="25">
        <f t="shared" si="11"/>
        <v>293.31</v>
      </c>
      <c r="BL38" s="32">
        <v>5</v>
      </c>
    </row>
    <row r="39" spans="1:64" s="4" customFormat="1" ht="20.100000000000001" customHeight="1" x14ac:dyDescent="0.25">
      <c r="A39" s="96">
        <v>25</v>
      </c>
      <c r="B39" s="97" t="s">
        <v>19</v>
      </c>
      <c r="C39" s="98" t="s">
        <v>44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2"/>
      <c r="Z39" s="23"/>
      <c r="AA39" s="23"/>
      <c r="AB39" s="23"/>
      <c r="AC39" s="23"/>
      <c r="AD39" s="21">
        <f t="shared" si="6"/>
        <v>0</v>
      </c>
      <c r="AE39" s="21">
        <v>139.94</v>
      </c>
      <c r="AF39" s="24">
        <f t="shared" si="7"/>
        <v>139.94</v>
      </c>
      <c r="AG39" s="22"/>
      <c r="AH39" s="22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>
        <v>5</v>
      </c>
      <c r="BG39" s="21">
        <f t="shared" si="8"/>
        <v>5</v>
      </c>
      <c r="BH39" s="21">
        <v>151.15</v>
      </c>
      <c r="BI39" s="24">
        <f t="shared" si="9"/>
        <v>156.15</v>
      </c>
      <c r="BJ39" s="24">
        <f t="shared" si="10"/>
        <v>139.94</v>
      </c>
      <c r="BK39" s="25">
        <f t="shared" si="11"/>
        <v>296.09000000000003</v>
      </c>
      <c r="BL39" s="32">
        <v>6</v>
      </c>
    </row>
    <row r="40" spans="1:64" s="4" customFormat="1" ht="20.100000000000001" customHeight="1" x14ac:dyDescent="0.25">
      <c r="A40" s="96">
        <v>4231</v>
      </c>
      <c r="B40" s="97" t="s">
        <v>68</v>
      </c>
      <c r="C40" s="98" t="s">
        <v>34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>
        <v>5</v>
      </c>
      <c r="U40" s="21"/>
      <c r="V40" s="21"/>
      <c r="W40" s="21"/>
      <c r="X40" s="21"/>
      <c r="Y40" s="22"/>
      <c r="Z40" s="23"/>
      <c r="AA40" s="23"/>
      <c r="AB40" s="23"/>
      <c r="AC40" s="23"/>
      <c r="AD40" s="21">
        <f t="shared" si="6"/>
        <v>5</v>
      </c>
      <c r="AE40" s="21">
        <v>149.16</v>
      </c>
      <c r="AF40" s="24">
        <f t="shared" si="7"/>
        <v>154.16</v>
      </c>
      <c r="AG40" s="22"/>
      <c r="AH40" s="22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>
        <f t="shared" si="8"/>
        <v>0</v>
      </c>
      <c r="BH40" s="24">
        <v>143.52000000000001</v>
      </c>
      <c r="BI40" s="24">
        <f t="shared" si="9"/>
        <v>143.52000000000001</v>
      </c>
      <c r="BJ40" s="24">
        <f t="shared" si="10"/>
        <v>154.16</v>
      </c>
      <c r="BK40" s="25">
        <f t="shared" si="11"/>
        <v>297.68</v>
      </c>
      <c r="BL40" s="32">
        <v>7</v>
      </c>
    </row>
    <row r="41" spans="1:64" s="4" customFormat="1" ht="20.100000000000001" customHeight="1" x14ac:dyDescent="0.25">
      <c r="A41" s="109">
        <v>21</v>
      </c>
      <c r="B41" s="136" t="s">
        <v>119</v>
      </c>
      <c r="C41" s="137" t="s">
        <v>120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  <c r="Z41" s="23"/>
      <c r="AA41" s="23"/>
      <c r="AB41" s="23"/>
      <c r="AC41" s="23"/>
      <c r="AD41" s="21">
        <f t="shared" si="6"/>
        <v>0</v>
      </c>
      <c r="AE41" s="21">
        <v>151.71</v>
      </c>
      <c r="AF41" s="24">
        <f t="shared" si="7"/>
        <v>151.71</v>
      </c>
      <c r="AG41" s="22"/>
      <c r="AH41" s="22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>
        <f t="shared" si="8"/>
        <v>0</v>
      </c>
      <c r="BH41" s="21">
        <v>149.81</v>
      </c>
      <c r="BI41" s="24">
        <f t="shared" si="9"/>
        <v>149.81</v>
      </c>
      <c r="BJ41" s="24">
        <f t="shared" si="10"/>
        <v>151.71</v>
      </c>
      <c r="BK41" s="25">
        <f t="shared" si="11"/>
        <v>301.52</v>
      </c>
      <c r="BL41" s="32">
        <v>8</v>
      </c>
    </row>
    <row r="42" spans="1:64" s="4" customFormat="1" ht="20.100000000000001" customHeight="1" x14ac:dyDescent="0.25">
      <c r="A42" s="134">
        <v>31</v>
      </c>
      <c r="B42" s="97" t="s">
        <v>53</v>
      </c>
      <c r="C42" s="100" t="s">
        <v>70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>
        <v>5</v>
      </c>
      <c r="O42" s="21"/>
      <c r="P42" s="21"/>
      <c r="Q42" s="21"/>
      <c r="R42" s="21"/>
      <c r="S42" s="21"/>
      <c r="T42" s="21">
        <v>5</v>
      </c>
      <c r="U42" s="21"/>
      <c r="V42" s="21"/>
      <c r="W42" s="21"/>
      <c r="X42" s="21"/>
      <c r="Y42" s="22"/>
      <c r="Z42" s="23"/>
      <c r="AA42" s="23"/>
      <c r="AB42" s="23"/>
      <c r="AC42" s="23">
        <v>5</v>
      </c>
      <c r="AD42" s="21">
        <f t="shared" si="6"/>
        <v>15</v>
      </c>
      <c r="AE42" s="21">
        <v>147.71</v>
      </c>
      <c r="AF42" s="24">
        <f t="shared" si="7"/>
        <v>162.71</v>
      </c>
      <c r="AG42" s="22"/>
      <c r="AH42" s="22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>
        <f t="shared" si="8"/>
        <v>0</v>
      </c>
      <c r="BH42" s="21">
        <v>145.97999999999999</v>
      </c>
      <c r="BI42" s="24">
        <f t="shared" si="9"/>
        <v>145.97999999999999</v>
      </c>
      <c r="BJ42" s="24">
        <f t="shared" si="10"/>
        <v>162.71</v>
      </c>
      <c r="BK42" s="25">
        <f t="shared" si="11"/>
        <v>308.69</v>
      </c>
      <c r="BL42" s="32">
        <v>9</v>
      </c>
    </row>
    <row r="43" spans="1:64" s="4" customFormat="1" ht="20.100000000000001" customHeight="1" x14ac:dyDescent="0.25">
      <c r="A43" s="96">
        <v>3845</v>
      </c>
      <c r="B43" s="110" t="s">
        <v>67</v>
      </c>
      <c r="C43" s="114" t="s">
        <v>36</v>
      </c>
      <c r="D43" s="21"/>
      <c r="E43" s="21"/>
      <c r="F43" s="21">
        <v>25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>
        <v>5</v>
      </c>
      <c r="Y43" s="22"/>
      <c r="Z43" s="23"/>
      <c r="AA43" s="23"/>
      <c r="AB43" s="23"/>
      <c r="AC43" s="23"/>
      <c r="AD43" s="21">
        <f t="shared" si="6"/>
        <v>30</v>
      </c>
      <c r="AE43" s="21">
        <v>142.44999999999999</v>
      </c>
      <c r="AF43" s="24">
        <f t="shared" si="7"/>
        <v>172.45</v>
      </c>
      <c r="AG43" s="22"/>
      <c r="AH43" s="22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>
        <f t="shared" si="8"/>
        <v>0</v>
      </c>
      <c r="BH43" s="24">
        <v>139.49</v>
      </c>
      <c r="BI43" s="24">
        <f t="shared" si="9"/>
        <v>139.49</v>
      </c>
      <c r="BJ43" s="24">
        <f t="shared" si="10"/>
        <v>172.45</v>
      </c>
      <c r="BK43" s="25">
        <f t="shared" si="11"/>
        <v>311.94</v>
      </c>
      <c r="BL43" s="32">
        <v>10</v>
      </c>
    </row>
    <row r="44" spans="1:64" s="4" customFormat="1" ht="20.100000000000001" customHeight="1" x14ac:dyDescent="0.25">
      <c r="A44" s="96">
        <v>4267</v>
      </c>
      <c r="B44" s="98" t="s">
        <v>121</v>
      </c>
      <c r="C44" s="98" t="s">
        <v>122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/>
      <c r="Z44" s="23"/>
      <c r="AA44" s="23">
        <v>5</v>
      </c>
      <c r="AB44" s="23"/>
      <c r="AC44" s="23"/>
      <c r="AD44" s="21">
        <f t="shared" si="6"/>
        <v>5</v>
      </c>
      <c r="AE44" s="21">
        <v>152</v>
      </c>
      <c r="AF44" s="24">
        <f t="shared" si="7"/>
        <v>157</v>
      </c>
      <c r="AG44" s="22"/>
      <c r="AH44" s="22"/>
      <c r="AI44" s="21">
        <v>5</v>
      </c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>
        <f t="shared" si="8"/>
        <v>5</v>
      </c>
      <c r="BH44" s="21">
        <v>150.99</v>
      </c>
      <c r="BI44" s="24">
        <f t="shared" si="9"/>
        <v>155.99</v>
      </c>
      <c r="BJ44" s="24">
        <f t="shared" si="10"/>
        <v>157</v>
      </c>
      <c r="BK44" s="25">
        <f t="shared" si="11"/>
        <v>312.99</v>
      </c>
      <c r="BL44" s="32">
        <v>11</v>
      </c>
    </row>
    <row r="45" spans="1:64" s="4" customFormat="1" ht="20.100000000000001" customHeight="1" x14ac:dyDescent="0.25">
      <c r="A45" s="96">
        <v>4224</v>
      </c>
      <c r="B45" s="97" t="s">
        <v>124</v>
      </c>
      <c r="C45" s="105" t="s">
        <v>116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2"/>
      <c r="Z45" s="23"/>
      <c r="AA45" s="23"/>
      <c r="AB45" s="23"/>
      <c r="AC45" s="23"/>
      <c r="AD45" s="21">
        <f t="shared" si="6"/>
        <v>0</v>
      </c>
      <c r="AE45" s="21">
        <v>153.22999999999999</v>
      </c>
      <c r="AF45" s="24">
        <f t="shared" si="7"/>
        <v>153.22999999999999</v>
      </c>
      <c r="AG45" s="22"/>
      <c r="AH45" s="22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>
        <v>5</v>
      </c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>
        <f t="shared" si="8"/>
        <v>5</v>
      </c>
      <c r="BH45" s="21">
        <v>159.88</v>
      </c>
      <c r="BI45" s="24">
        <f t="shared" si="9"/>
        <v>164.88</v>
      </c>
      <c r="BJ45" s="24">
        <f t="shared" si="10"/>
        <v>153.22999999999999</v>
      </c>
      <c r="BK45" s="25">
        <f t="shared" si="11"/>
        <v>318.11</v>
      </c>
      <c r="BL45" s="32">
        <v>12</v>
      </c>
    </row>
    <row r="46" spans="1:64" s="4" customFormat="1" ht="20.100000000000001" customHeight="1" x14ac:dyDescent="0.25">
      <c r="A46" s="96">
        <v>14</v>
      </c>
      <c r="B46" s="97" t="s">
        <v>18</v>
      </c>
      <c r="C46" s="98" t="s">
        <v>32</v>
      </c>
      <c r="D46" s="21"/>
      <c r="E46" s="21"/>
      <c r="F46" s="21"/>
      <c r="G46" s="21"/>
      <c r="H46" s="21"/>
      <c r="I46" s="21"/>
      <c r="J46" s="21"/>
      <c r="K46" s="21"/>
      <c r="L46" s="21"/>
      <c r="M46" s="21">
        <v>5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/>
      <c r="Z46" s="23"/>
      <c r="AA46" s="23"/>
      <c r="AB46" s="23"/>
      <c r="AC46" s="23"/>
      <c r="AD46" s="21">
        <f t="shared" si="6"/>
        <v>5</v>
      </c>
      <c r="AE46" s="21">
        <v>154.49</v>
      </c>
      <c r="AF46" s="24">
        <f t="shared" si="7"/>
        <v>159.49</v>
      </c>
      <c r="AG46" s="22"/>
      <c r="AH46" s="22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>
        <v>5</v>
      </c>
      <c r="BB46" s="21"/>
      <c r="BC46" s="21"/>
      <c r="BD46" s="21"/>
      <c r="BE46" s="21"/>
      <c r="BF46" s="21"/>
      <c r="BG46" s="21">
        <f t="shared" si="8"/>
        <v>5</v>
      </c>
      <c r="BH46" s="21">
        <v>155.69</v>
      </c>
      <c r="BI46" s="24">
        <f t="shared" si="9"/>
        <v>160.69</v>
      </c>
      <c r="BJ46" s="24">
        <f t="shared" si="10"/>
        <v>159.49</v>
      </c>
      <c r="BK46" s="25">
        <f t="shared" si="11"/>
        <v>320.18</v>
      </c>
      <c r="BL46" s="32">
        <v>13</v>
      </c>
    </row>
    <row r="47" spans="1:64" s="4" customFormat="1" ht="20.100000000000001" customHeight="1" x14ac:dyDescent="0.25">
      <c r="A47" s="96">
        <v>50</v>
      </c>
      <c r="B47" s="97" t="s">
        <v>139</v>
      </c>
      <c r="C47" s="100" t="s">
        <v>140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2"/>
      <c r="Z47" s="23"/>
      <c r="AA47" s="23"/>
      <c r="AB47" s="23"/>
      <c r="AC47" s="23"/>
      <c r="AD47" s="21">
        <f t="shared" si="6"/>
        <v>0</v>
      </c>
      <c r="AE47" s="21">
        <v>166.03</v>
      </c>
      <c r="AF47" s="24">
        <f t="shared" si="7"/>
        <v>166.03</v>
      </c>
      <c r="AG47" s="22"/>
      <c r="AH47" s="22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>
        <f t="shared" si="8"/>
        <v>0</v>
      </c>
      <c r="BH47" s="21">
        <v>168.25</v>
      </c>
      <c r="BI47" s="24">
        <f t="shared" si="9"/>
        <v>168.25</v>
      </c>
      <c r="BJ47" s="24">
        <f t="shared" si="10"/>
        <v>166.03</v>
      </c>
      <c r="BK47" s="25">
        <f t="shared" si="11"/>
        <v>334.28</v>
      </c>
      <c r="BL47" s="32">
        <v>14</v>
      </c>
    </row>
    <row r="48" spans="1:64" s="4" customFormat="1" ht="20.100000000000001" customHeight="1" x14ac:dyDescent="0.25">
      <c r="A48" s="129">
        <v>13</v>
      </c>
      <c r="B48" s="97" t="s">
        <v>103</v>
      </c>
      <c r="C48" s="98" t="s">
        <v>64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2"/>
      <c r="Z48" s="23"/>
      <c r="AA48" s="23"/>
      <c r="AB48" s="23"/>
      <c r="AC48" s="23"/>
      <c r="AD48" s="21">
        <f t="shared" si="6"/>
        <v>0</v>
      </c>
      <c r="AE48" s="21">
        <v>176.21</v>
      </c>
      <c r="AF48" s="24">
        <f t="shared" si="7"/>
        <v>176.21</v>
      </c>
      <c r="AG48" s="22"/>
      <c r="AH48" s="22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>
        <f t="shared" si="8"/>
        <v>0</v>
      </c>
      <c r="BH48" s="21">
        <v>176.91</v>
      </c>
      <c r="BI48" s="24">
        <f t="shared" si="9"/>
        <v>176.91</v>
      </c>
      <c r="BJ48" s="24">
        <f t="shared" si="10"/>
        <v>176.21</v>
      </c>
      <c r="BK48" s="25">
        <f t="shared" si="11"/>
        <v>353.12</v>
      </c>
      <c r="BL48" s="32">
        <v>15</v>
      </c>
    </row>
    <row r="49" spans="1:124" s="4" customFormat="1" ht="20.100000000000001" customHeight="1" x14ac:dyDescent="0.25">
      <c r="A49" s="96">
        <v>7</v>
      </c>
      <c r="B49" s="97" t="s">
        <v>174</v>
      </c>
      <c r="C49" s="100" t="s">
        <v>50</v>
      </c>
      <c r="D49" s="21">
        <v>5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>
        <v>5</v>
      </c>
      <c r="U49" s="21"/>
      <c r="V49" s="21"/>
      <c r="W49" s="21"/>
      <c r="X49" s="21"/>
      <c r="Y49" s="22"/>
      <c r="Z49" s="23"/>
      <c r="AA49" s="23"/>
      <c r="AB49" s="23"/>
      <c r="AC49" s="23"/>
      <c r="AD49" s="21">
        <f t="shared" si="6"/>
        <v>10</v>
      </c>
      <c r="AE49" s="21">
        <v>188.63</v>
      </c>
      <c r="AF49" s="24">
        <f t="shared" si="7"/>
        <v>198.63</v>
      </c>
      <c r="AG49" s="22"/>
      <c r="AH49" s="22"/>
      <c r="AI49" s="21"/>
      <c r="AJ49" s="21"/>
      <c r="AK49" s="21">
        <v>5</v>
      </c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>
        <v>5</v>
      </c>
      <c r="BG49" s="21">
        <f t="shared" si="8"/>
        <v>10</v>
      </c>
      <c r="BH49" s="21">
        <v>172.17</v>
      </c>
      <c r="BI49" s="24">
        <f t="shared" si="9"/>
        <v>182.17</v>
      </c>
      <c r="BJ49" s="24">
        <f t="shared" si="10"/>
        <v>198.63</v>
      </c>
      <c r="BK49" s="25">
        <f t="shared" si="11"/>
        <v>380.79999999999995</v>
      </c>
      <c r="BL49" s="32">
        <v>16</v>
      </c>
    </row>
    <row r="50" spans="1:124" s="4" customFormat="1" ht="20.100000000000001" customHeight="1" x14ac:dyDescent="0.25">
      <c r="A50" s="96">
        <v>3035</v>
      </c>
      <c r="B50" s="97" t="s">
        <v>85</v>
      </c>
      <c r="C50" s="98" t="s">
        <v>37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  <c r="Z50" s="23"/>
      <c r="AA50" s="23"/>
      <c r="AB50" s="23"/>
      <c r="AC50" s="23"/>
      <c r="AD50" s="21">
        <f t="shared" si="6"/>
        <v>0</v>
      </c>
      <c r="AE50" s="21">
        <v>206.04</v>
      </c>
      <c r="AF50" s="24">
        <f t="shared" si="7"/>
        <v>206.04</v>
      </c>
      <c r="AG50" s="22"/>
      <c r="AH50" s="22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>
        <f t="shared" si="8"/>
        <v>0</v>
      </c>
      <c r="BH50" s="21">
        <v>188.89</v>
      </c>
      <c r="BI50" s="24">
        <f t="shared" si="9"/>
        <v>188.89</v>
      </c>
      <c r="BJ50" s="24">
        <f t="shared" si="10"/>
        <v>206.04</v>
      </c>
      <c r="BK50" s="25">
        <f t="shared" si="11"/>
        <v>394.92999999999995</v>
      </c>
      <c r="BL50" s="32">
        <v>17</v>
      </c>
    </row>
    <row r="51" spans="1:124" s="4" customFormat="1" ht="20.100000000000001" customHeight="1" x14ac:dyDescent="0.25">
      <c r="A51" s="96">
        <v>20</v>
      </c>
      <c r="B51" s="97" t="s">
        <v>68</v>
      </c>
      <c r="C51" s="98" t="s">
        <v>34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/>
      <c r="Z51" s="23"/>
      <c r="AA51" s="23"/>
      <c r="AB51" s="23"/>
      <c r="AC51" s="23"/>
      <c r="AD51" s="21">
        <f t="shared" si="6"/>
        <v>0</v>
      </c>
      <c r="AE51" s="21">
        <v>202.94</v>
      </c>
      <c r="AF51" s="24">
        <f t="shared" si="7"/>
        <v>202.94</v>
      </c>
      <c r="AG51" s="22"/>
      <c r="AH51" s="22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>
        <f t="shared" si="8"/>
        <v>0</v>
      </c>
      <c r="BH51" s="21">
        <v>204.15</v>
      </c>
      <c r="BI51" s="24">
        <f t="shared" si="9"/>
        <v>204.15</v>
      </c>
      <c r="BJ51" s="24">
        <f t="shared" si="10"/>
        <v>202.94</v>
      </c>
      <c r="BK51" s="25">
        <f t="shared" si="11"/>
        <v>407.09000000000003</v>
      </c>
      <c r="BL51" s="32">
        <v>18</v>
      </c>
    </row>
    <row r="52" spans="1:124" s="4" customFormat="1" ht="20.100000000000001" customHeight="1" x14ac:dyDescent="0.25">
      <c r="A52" s="135">
        <v>4169</v>
      </c>
      <c r="B52" s="117" t="s">
        <v>153</v>
      </c>
      <c r="C52" s="125" t="s">
        <v>154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2"/>
      <c r="Z52" s="23"/>
      <c r="AA52" s="23"/>
      <c r="AB52" s="23"/>
      <c r="AC52" s="23"/>
      <c r="AD52" s="21">
        <f t="shared" si="6"/>
        <v>0</v>
      </c>
      <c r="AE52" s="21">
        <v>192.94</v>
      </c>
      <c r="AF52" s="24">
        <f t="shared" si="7"/>
        <v>192.94</v>
      </c>
      <c r="AG52" s="22"/>
      <c r="AH52" s="22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>
        <f t="shared" si="8"/>
        <v>0</v>
      </c>
      <c r="BH52" s="21">
        <v>9999</v>
      </c>
      <c r="BI52" s="24">
        <f t="shared" si="9"/>
        <v>9999</v>
      </c>
      <c r="BJ52" s="24">
        <f t="shared" si="10"/>
        <v>192.94</v>
      </c>
      <c r="BK52" s="25">
        <f t="shared" si="11"/>
        <v>10191.94</v>
      </c>
      <c r="BL52" s="32">
        <v>19</v>
      </c>
    </row>
    <row r="53" spans="1:124" s="4" customFormat="1" ht="20.100000000000001" customHeight="1" thickBot="1" x14ac:dyDescent="0.3">
      <c r="A53" s="111">
        <v>74</v>
      </c>
      <c r="B53" s="97" t="s">
        <v>141</v>
      </c>
      <c r="C53" s="118" t="s">
        <v>142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/>
      <c r="Z53" s="23"/>
      <c r="AA53" s="23"/>
      <c r="AB53" s="23"/>
      <c r="AC53" s="23"/>
      <c r="AD53" s="21">
        <f t="shared" si="6"/>
        <v>0</v>
      </c>
      <c r="AE53" s="21">
        <v>234.52</v>
      </c>
      <c r="AF53" s="24">
        <f t="shared" si="7"/>
        <v>234.52</v>
      </c>
      <c r="AG53" s="22"/>
      <c r="AH53" s="22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51"/>
      <c r="BE53" s="21"/>
      <c r="BF53" s="21"/>
      <c r="BG53" s="21">
        <f t="shared" si="8"/>
        <v>0</v>
      </c>
      <c r="BH53" s="21">
        <v>9999</v>
      </c>
      <c r="BI53" s="24">
        <f t="shared" si="9"/>
        <v>9999</v>
      </c>
      <c r="BJ53" s="24">
        <f t="shared" si="10"/>
        <v>234.52</v>
      </c>
      <c r="BK53" s="25">
        <f t="shared" si="11"/>
        <v>10233.52</v>
      </c>
      <c r="BL53" s="32">
        <v>20</v>
      </c>
    </row>
    <row r="54" spans="1:124" s="4" customFormat="1" ht="20.100000000000001" customHeight="1" thickBot="1" x14ac:dyDescent="0.3">
      <c r="A54" s="57"/>
      <c r="B54" s="5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1"/>
      <c r="Z54" s="62"/>
      <c r="AA54" s="62"/>
      <c r="AB54" s="62"/>
      <c r="AC54" s="62"/>
      <c r="AD54" s="60"/>
      <c r="AE54" s="60"/>
      <c r="AF54" s="63"/>
      <c r="AG54" s="61"/>
      <c r="AH54" s="61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141"/>
      <c r="BE54" s="60"/>
      <c r="BF54" s="60"/>
      <c r="BG54" s="60"/>
      <c r="BH54" s="60"/>
      <c r="BI54" s="63"/>
      <c r="BJ54" s="63"/>
      <c r="BK54" s="64"/>
      <c r="BL54" s="65"/>
    </row>
    <row r="55" spans="1:124" s="9" customFormat="1" ht="33" customHeight="1" thickBot="1" x14ac:dyDescent="0.3">
      <c r="A55" s="68"/>
      <c r="B55" s="40" t="s">
        <v>81</v>
      </c>
      <c r="C55" s="69"/>
      <c r="D55" s="40" t="s">
        <v>7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1"/>
      <c r="Z55" s="41"/>
      <c r="AA55" s="41"/>
      <c r="AB55" s="41"/>
      <c r="AC55" s="41"/>
      <c r="AD55" s="40"/>
      <c r="AE55" s="40"/>
      <c r="AF55" s="40"/>
      <c r="AG55" s="40"/>
      <c r="AH55" s="40"/>
      <c r="AI55" s="40" t="s">
        <v>8</v>
      </c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35" t="s">
        <v>5</v>
      </c>
      <c r="BE55" s="40"/>
      <c r="BF55" s="40"/>
      <c r="BG55" s="40"/>
      <c r="BH55" s="40"/>
      <c r="BI55" s="40"/>
      <c r="BJ55" s="40"/>
      <c r="BK55" s="40"/>
      <c r="BL55" s="42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</row>
    <row r="56" spans="1:124" s="4" customFormat="1" ht="69" customHeight="1" x14ac:dyDescent="0.25">
      <c r="A56" s="66"/>
      <c r="B56" s="27" t="s">
        <v>16</v>
      </c>
      <c r="C56" s="87"/>
      <c r="D56" s="132">
        <v>1</v>
      </c>
      <c r="E56" s="132">
        <v>2</v>
      </c>
      <c r="F56" s="132">
        <v>3</v>
      </c>
      <c r="G56" s="132" t="s">
        <v>155</v>
      </c>
      <c r="H56" s="132" t="s">
        <v>156</v>
      </c>
      <c r="I56" s="132" t="s">
        <v>157</v>
      </c>
      <c r="J56" s="132" t="s">
        <v>158</v>
      </c>
      <c r="K56" s="132" t="s">
        <v>159</v>
      </c>
      <c r="L56" s="132">
        <v>5</v>
      </c>
      <c r="M56" s="132">
        <v>6</v>
      </c>
      <c r="N56" s="132">
        <v>7</v>
      </c>
      <c r="O56" s="132">
        <v>8</v>
      </c>
      <c r="P56" s="132" t="s">
        <v>160</v>
      </c>
      <c r="Q56" s="132" t="s">
        <v>161</v>
      </c>
      <c r="R56" s="132" t="s">
        <v>162</v>
      </c>
      <c r="S56" s="132" t="s">
        <v>163</v>
      </c>
      <c r="T56" s="132">
        <v>10</v>
      </c>
      <c r="U56" s="132">
        <v>11</v>
      </c>
      <c r="V56" s="132" t="s">
        <v>164</v>
      </c>
      <c r="W56" s="132" t="s">
        <v>165</v>
      </c>
      <c r="X56" s="132" t="s">
        <v>166</v>
      </c>
      <c r="Y56" s="132" t="s">
        <v>5</v>
      </c>
      <c r="Z56" s="132" t="s">
        <v>6</v>
      </c>
      <c r="AA56" s="132" t="s">
        <v>167</v>
      </c>
      <c r="AB56" s="132" t="s">
        <v>168</v>
      </c>
      <c r="AC56" s="132">
        <v>13</v>
      </c>
      <c r="AD56" s="8" t="s">
        <v>0</v>
      </c>
      <c r="AE56" s="8" t="s">
        <v>1</v>
      </c>
      <c r="AF56" s="29" t="s">
        <v>4</v>
      </c>
      <c r="AG56" s="36"/>
      <c r="AH56" s="8"/>
      <c r="AI56" s="132">
        <v>1</v>
      </c>
      <c r="AJ56" s="132">
        <v>2</v>
      </c>
      <c r="AK56" s="132">
        <v>3</v>
      </c>
      <c r="AL56" s="132" t="s">
        <v>155</v>
      </c>
      <c r="AM56" s="132" t="s">
        <v>156</v>
      </c>
      <c r="AN56" s="132" t="s">
        <v>157</v>
      </c>
      <c r="AO56" s="132" t="s">
        <v>158</v>
      </c>
      <c r="AP56" s="132" t="s">
        <v>159</v>
      </c>
      <c r="AQ56" s="132">
        <v>5</v>
      </c>
      <c r="AR56" s="132">
        <v>6</v>
      </c>
      <c r="AS56" s="132">
        <v>7</v>
      </c>
      <c r="AT56" s="132">
        <v>8</v>
      </c>
      <c r="AU56" s="132" t="s">
        <v>160</v>
      </c>
      <c r="AV56" s="132" t="s">
        <v>161</v>
      </c>
      <c r="AW56" s="132" t="s">
        <v>162</v>
      </c>
      <c r="AX56" s="132" t="s">
        <v>163</v>
      </c>
      <c r="AY56" s="132">
        <v>10</v>
      </c>
      <c r="AZ56" s="132">
        <v>11</v>
      </c>
      <c r="BA56" s="132" t="s">
        <v>164</v>
      </c>
      <c r="BB56" s="132" t="s">
        <v>165</v>
      </c>
      <c r="BC56" s="132" t="s">
        <v>166</v>
      </c>
      <c r="BD56" s="132" t="s">
        <v>167</v>
      </c>
      <c r="BE56" s="132" t="s">
        <v>168</v>
      </c>
      <c r="BF56" s="132">
        <v>13</v>
      </c>
      <c r="BI56" s="29" t="s">
        <v>3</v>
      </c>
      <c r="BJ56" s="29" t="s">
        <v>4</v>
      </c>
      <c r="BK56" s="37" t="s">
        <v>10</v>
      </c>
      <c r="BL56" s="38" t="s">
        <v>11</v>
      </c>
    </row>
    <row r="57" spans="1:124" s="4" customFormat="1" ht="20.25" customHeight="1" x14ac:dyDescent="0.25">
      <c r="A57" s="126">
        <v>546</v>
      </c>
      <c r="B57" s="116" t="s">
        <v>22</v>
      </c>
      <c r="C57" s="116" t="s">
        <v>42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2"/>
      <c r="Z57" s="23"/>
      <c r="AA57" s="23"/>
      <c r="AB57" s="23"/>
      <c r="AC57" s="23"/>
      <c r="AD57" s="21">
        <f t="shared" ref="AD57:AD62" si="12">SUM(D57:AC57)</f>
        <v>0</v>
      </c>
      <c r="AE57" s="24">
        <v>147.62</v>
      </c>
      <c r="AF57" s="24">
        <f t="shared" ref="AF57:AF62" si="13">SUM(AD57:AE57)</f>
        <v>147.62</v>
      </c>
      <c r="AG57" s="22"/>
      <c r="AH57" s="22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>
        <v>5</v>
      </c>
      <c r="BG57" s="21">
        <f t="shared" ref="BG57:BG62" si="14">SUM(AI57:BF57)</f>
        <v>5</v>
      </c>
      <c r="BH57" s="21">
        <v>150.37</v>
      </c>
      <c r="BI57" s="24">
        <f t="shared" ref="BI57:BI62" si="15">SUM(BG57:BH57)</f>
        <v>155.37</v>
      </c>
      <c r="BJ57" s="24">
        <f t="shared" ref="BJ57:BJ62" si="16">SUM(AF57)</f>
        <v>147.62</v>
      </c>
      <c r="BK57" s="25">
        <f t="shared" ref="BK57:BK62" si="17">SUM(BI57:BJ57)</f>
        <v>302.99</v>
      </c>
      <c r="BL57" s="49">
        <v>1</v>
      </c>
    </row>
    <row r="58" spans="1:124" s="4" customFormat="1" ht="20.100000000000001" customHeight="1" x14ac:dyDescent="0.25">
      <c r="A58" s="138">
        <v>699</v>
      </c>
      <c r="B58" s="127" t="s">
        <v>21</v>
      </c>
      <c r="C58" s="128" t="s">
        <v>58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v>5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2"/>
      <c r="Z58" s="23"/>
      <c r="AA58" s="23"/>
      <c r="AB58" s="23"/>
      <c r="AC58" s="23">
        <v>5</v>
      </c>
      <c r="AD58" s="21">
        <f t="shared" si="12"/>
        <v>10</v>
      </c>
      <c r="AE58" s="24">
        <v>149.72</v>
      </c>
      <c r="AF58" s="24">
        <f t="shared" si="13"/>
        <v>159.72</v>
      </c>
      <c r="AG58" s="22"/>
      <c r="AH58" s="22"/>
      <c r="AI58" s="21">
        <v>5</v>
      </c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>
        <f t="shared" si="14"/>
        <v>5</v>
      </c>
      <c r="BH58" s="21">
        <v>144.04</v>
      </c>
      <c r="BI58" s="24">
        <f t="shared" si="15"/>
        <v>149.04</v>
      </c>
      <c r="BJ58" s="24">
        <f t="shared" si="16"/>
        <v>159.72</v>
      </c>
      <c r="BK58" s="25">
        <f t="shared" si="17"/>
        <v>308.76</v>
      </c>
      <c r="BL58" s="32">
        <v>2</v>
      </c>
    </row>
    <row r="59" spans="1:124" s="4" customFormat="1" ht="19.5" customHeight="1" x14ac:dyDescent="0.25">
      <c r="A59" s="96">
        <v>27</v>
      </c>
      <c r="B59" s="98" t="s">
        <v>71</v>
      </c>
      <c r="C59" s="118" t="s">
        <v>79</v>
      </c>
      <c r="D59" s="21">
        <v>5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2"/>
      <c r="Z59" s="23"/>
      <c r="AA59" s="23"/>
      <c r="AB59" s="23"/>
      <c r="AC59" s="23">
        <v>5</v>
      </c>
      <c r="AD59" s="21">
        <f t="shared" si="12"/>
        <v>10</v>
      </c>
      <c r="AE59" s="24">
        <v>154.11000000000001</v>
      </c>
      <c r="AF59" s="24">
        <f t="shared" si="13"/>
        <v>164.11</v>
      </c>
      <c r="AG59" s="22"/>
      <c r="AH59" s="22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>
        <v>5</v>
      </c>
      <c r="BG59" s="21">
        <f t="shared" si="14"/>
        <v>5</v>
      </c>
      <c r="BH59" s="21">
        <v>152.57</v>
      </c>
      <c r="BI59" s="24">
        <f t="shared" si="15"/>
        <v>157.57</v>
      </c>
      <c r="BJ59" s="24">
        <f t="shared" si="16"/>
        <v>164.11</v>
      </c>
      <c r="BK59" s="25">
        <f t="shared" si="17"/>
        <v>321.68</v>
      </c>
      <c r="BL59" s="32">
        <v>3</v>
      </c>
    </row>
    <row r="60" spans="1:124" s="4" customFormat="1" ht="19.5" customHeight="1" x14ac:dyDescent="0.25">
      <c r="A60" s="121">
        <v>432</v>
      </c>
      <c r="B60" s="95" t="s">
        <v>123</v>
      </c>
      <c r="C60" s="95" t="s">
        <v>41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2"/>
      <c r="Z60" s="23"/>
      <c r="AA60" s="23"/>
      <c r="AB60" s="23"/>
      <c r="AC60" s="23"/>
      <c r="AD60" s="21">
        <f t="shared" si="12"/>
        <v>0</v>
      </c>
      <c r="AE60" s="24">
        <v>160.25</v>
      </c>
      <c r="AF60" s="24">
        <f t="shared" si="13"/>
        <v>160.25</v>
      </c>
      <c r="AG60" s="22"/>
      <c r="AH60" s="22"/>
      <c r="AI60" s="21">
        <v>5</v>
      </c>
      <c r="AJ60" s="21"/>
      <c r="AK60" s="21"/>
      <c r="AL60" s="21">
        <v>5</v>
      </c>
      <c r="AM60" s="21"/>
      <c r="AN60" s="21"/>
      <c r="AO60" s="21"/>
      <c r="AP60" s="21"/>
      <c r="AQ60" s="21"/>
      <c r="AR60" s="21"/>
      <c r="AS60" s="21">
        <v>5</v>
      </c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>
        <f t="shared" si="14"/>
        <v>15</v>
      </c>
      <c r="BH60" s="21">
        <v>162.84</v>
      </c>
      <c r="BI60" s="24">
        <f t="shared" si="15"/>
        <v>177.84</v>
      </c>
      <c r="BJ60" s="24">
        <f t="shared" si="16"/>
        <v>160.25</v>
      </c>
      <c r="BK60" s="25">
        <f t="shared" si="17"/>
        <v>338.09000000000003</v>
      </c>
      <c r="BL60" s="32">
        <v>4</v>
      </c>
    </row>
    <row r="61" spans="1:124" s="4" customFormat="1" ht="19.5" customHeight="1" x14ac:dyDescent="0.25">
      <c r="A61" s="102">
        <v>310</v>
      </c>
      <c r="B61" s="98" t="s">
        <v>23</v>
      </c>
      <c r="C61" s="98" t="s">
        <v>118</v>
      </c>
      <c r="D61" s="21">
        <v>5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>
        <v>5</v>
      </c>
      <c r="P61" s="21"/>
      <c r="Q61" s="21"/>
      <c r="R61" s="21"/>
      <c r="S61" s="21"/>
      <c r="T61" s="21"/>
      <c r="U61" s="21"/>
      <c r="V61" s="21"/>
      <c r="W61" s="21"/>
      <c r="X61" s="21"/>
      <c r="Y61" s="22"/>
      <c r="Z61" s="23"/>
      <c r="AA61" s="23"/>
      <c r="AB61" s="23"/>
      <c r="AC61" s="23"/>
      <c r="AD61" s="21">
        <f t="shared" si="12"/>
        <v>10</v>
      </c>
      <c r="AE61" s="24">
        <v>155.5</v>
      </c>
      <c r="AF61" s="24">
        <f t="shared" si="13"/>
        <v>165.5</v>
      </c>
      <c r="AG61" s="22"/>
      <c r="AH61" s="22"/>
      <c r="AI61" s="21">
        <v>5</v>
      </c>
      <c r="AJ61" s="21"/>
      <c r="AK61" s="21"/>
      <c r="AL61" s="21"/>
      <c r="AM61" s="21">
        <v>5</v>
      </c>
      <c r="AN61" s="21"/>
      <c r="AO61" s="21"/>
      <c r="AP61" s="21"/>
      <c r="AQ61" s="21"/>
      <c r="AR61" s="21"/>
      <c r="AS61" s="21"/>
      <c r="AT61" s="21">
        <v>5</v>
      </c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>
        <f t="shared" si="14"/>
        <v>15</v>
      </c>
      <c r="BH61" s="21">
        <v>162.01</v>
      </c>
      <c r="BI61" s="24">
        <f t="shared" si="15"/>
        <v>177.01</v>
      </c>
      <c r="BJ61" s="24">
        <f t="shared" si="16"/>
        <v>165.5</v>
      </c>
      <c r="BK61" s="25">
        <f t="shared" si="17"/>
        <v>342.51</v>
      </c>
      <c r="BL61" s="32">
        <v>5</v>
      </c>
    </row>
    <row r="62" spans="1:124" s="4" customFormat="1" ht="19.5" customHeight="1" x14ac:dyDescent="0.25">
      <c r="A62" s="96">
        <v>3402</v>
      </c>
      <c r="B62" s="97" t="s">
        <v>72</v>
      </c>
      <c r="C62" s="100" t="s">
        <v>36</v>
      </c>
      <c r="D62" s="21"/>
      <c r="E62" s="21"/>
      <c r="F62" s="21"/>
      <c r="G62" s="21"/>
      <c r="H62" s="21"/>
      <c r="I62" s="21"/>
      <c r="J62" s="21"/>
      <c r="K62" s="21"/>
      <c r="L62" s="21">
        <v>5</v>
      </c>
      <c r="M62" s="21"/>
      <c r="N62" s="21"/>
      <c r="O62" s="21"/>
      <c r="P62" s="21"/>
      <c r="Q62" s="21"/>
      <c r="R62" s="21"/>
      <c r="S62" s="21"/>
      <c r="T62" s="21"/>
      <c r="U62" s="21">
        <v>5</v>
      </c>
      <c r="V62" s="21">
        <v>5</v>
      </c>
      <c r="W62" s="21"/>
      <c r="X62" s="21"/>
      <c r="Y62" s="22"/>
      <c r="Z62" s="23"/>
      <c r="AA62" s="23"/>
      <c r="AB62" s="23"/>
      <c r="AC62" s="23"/>
      <c r="AD62" s="21">
        <f t="shared" si="12"/>
        <v>15</v>
      </c>
      <c r="AE62" s="24">
        <v>207.49</v>
      </c>
      <c r="AF62" s="24">
        <f t="shared" si="13"/>
        <v>222.49</v>
      </c>
      <c r="AG62" s="22"/>
      <c r="AH62" s="22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>
        <v>5</v>
      </c>
      <c r="AT62" s="21"/>
      <c r="AU62" s="21"/>
      <c r="AV62" s="21"/>
      <c r="AW62" s="21"/>
      <c r="AX62" s="21"/>
      <c r="AY62" s="21"/>
      <c r="AZ62" s="21">
        <v>5</v>
      </c>
      <c r="BA62" s="21"/>
      <c r="BB62" s="21"/>
      <c r="BC62" s="21"/>
      <c r="BD62" s="21"/>
      <c r="BE62" s="21"/>
      <c r="BF62" s="21"/>
      <c r="BG62" s="21">
        <f t="shared" si="14"/>
        <v>10</v>
      </c>
      <c r="BH62" s="21">
        <v>156.32</v>
      </c>
      <c r="BI62" s="24">
        <f t="shared" si="15"/>
        <v>166.32</v>
      </c>
      <c r="BJ62" s="24">
        <f t="shared" si="16"/>
        <v>222.49</v>
      </c>
      <c r="BK62" s="25">
        <f t="shared" si="17"/>
        <v>388.81</v>
      </c>
      <c r="BL62" s="32">
        <v>6</v>
      </c>
    </row>
    <row r="63" spans="1:124" s="4" customFormat="1" ht="20.100000000000001" customHeight="1" thickBot="1" x14ac:dyDescent="0.25">
      <c r="A63" s="70"/>
      <c r="B63" s="71"/>
      <c r="C63" s="48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53"/>
      <c r="Z63" s="54"/>
      <c r="AA63" s="54"/>
      <c r="AB63" s="54"/>
      <c r="AC63" s="54"/>
      <c r="AD63" s="47"/>
      <c r="AE63" s="55"/>
      <c r="AF63" s="55"/>
      <c r="AG63" s="53"/>
      <c r="AH63" s="53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55"/>
      <c r="BJ63" s="55"/>
      <c r="BK63" s="56"/>
      <c r="BL63" s="72"/>
    </row>
    <row r="64" spans="1:124" s="4" customFormat="1" ht="33" customHeight="1" thickBot="1" x14ac:dyDescent="0.3">
      <c r="A64" s="73"/>
      <c r="B64" s="40" t="s">
        <v>13</v>
      </c>
      <c r="C64" s="74"/>
      <c r="D64" s="40" t="s">
        <v>7</v>
      </c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69"/>
      <c r="Z64" s="76"/>
      <c r="AA64" s="76"/>
      <c r="AB64" s="76"/>
      <c r="AC64" s="76"/>
      <c r="AD64" s="75"/>
      <c r="AE64" s="75"/>
      <c r="AF64" s="77"/>
      <c r="AG64" s="69"/>
      <c r="AH64" s="69"/>
      <c r="AI64" s="40" t="s">
        <v>8</v>
      </c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7"/>
      <c r="BJ64" s="77"/>
      <c r="BK64" s="78"/>
      <c r="BL64" s="79"/>
    </row>
    <row r="65" spans="1:64" s="8" customFormat="1" ht="75" customHeight="1" x14ac:dyDescent="0.25">
      <c r="A65" s="80"/>
      <c r="B65" s="27" t="s">
        <v>16</v>
      </c>
      <c r="C65" s="12"/>
      <c r="D65" s="132">
        <v>1</v>
      </c>
      <c r="E65" s="132">
        <v>2</v>
      </c>
      <c r="F65" s="132">
        <v>3</v>
      </c>
      <c r="G65" s="132" t="s">
        <v>155</v>
      </c>
      <c r="H65" s="132" t="s">
        <v>156</v>
      </c>
      <c r="I65" s="132" t="s">
        <v>157</v>
      </c>
      <c r="J65" s="132" t="s">
        <v>158</v>
      </c>
      <c r="K65" s="132" t="s">
        <v>159</v>
      </c>
      <c r="L65" s="132">
        <v>5</v>
      </c>
      <c r="M65" s="132">
        <v>6</v>
      </c>
      <c r="N65" s="132">
        <v>7</v>
      </c>
      <c r="O65" s="132">
        <v>8</v>
      </c>
      <c r="P65" s="132" t="s">
        <v>160</v>
      </c>
      <c r="Q65" s="132" t="s">
        <v>161</v>
      </c>
      <c r="R65" s="132" t="s">
        <v>162</v>
      </c>
      <c r="S65" s="132" t="s">
        <v>163</v>
      </c>
      <c r="T65" s="132">
        <v>10</v>
      </c>
      <c r="U65" s="132">
        <v>11</v>
      </c>
      <c r="V65" s="132" t="s">
        <v>164</v>
      </c>
      <c r="W65" s="132" t="s">
        <v>165</v>
      </c>
      <c r="X65" s="132" t="s">
        <v>166</v>
      </c>
      <c r="Y65" s="132" t="s">
        <v>5</v>
      </c>
      <c r="Z65" s="132" t="s">
        <v>6</v>
      </c>
      <c r="AA65" s="132" t="s">
        <v>167</v>
      </c>
      <c r="AB65" s="132" t="s">
        <v>168</v>
      </c>
      <c r="AC65" s="132">
        <v>13</v>
      </c>
      <c r="AD65" s="8" t="s">
        <v>0</v>
      </c>
      <c r="AE65" s="8" t="s">
        <v>1</v>
      </c>
      <c r="AF65" s="29" t="s">
        <v>4</v>
      </c>
      <c r="AG65" s="36"/>
      <c r="AI65" s="132">
        <v>1</v>
      </c>
      <c r="AJ65" s="132">
        <v>2</v>
      </c>
      <c r="AK65" s="132">
        <v>3</v>
      </c>
      <c r="AL65" s="132" t="s">
        <v>155</v>
      </c>
      <c r="AM65" s="132" t="s">
        <v>156</v>
      </c>
      <c r="AN65" s="132" t="s">
        <v>157</v>
      </c>
      <c r="AO65" s="132" t="s">
        <v>158</v>
      </c>
      <c r="AP65" s="132" t="s">
        <v>159</v>
      </c>
      <c r="AQ65" s="132">
        <v>5</v>
      </c>
      <c r="AR65" s="132">
        <v>6</v>
      </c>
      <c r="AS65" s="132">
        <v>7</v>
      </c>
      <c r="AT65" s="132">
        <v>8</v>
      </c>
      <c r="AU65" s="132" t="s">
        <v>160</v>
      </c>
      <c r="AV65" s="132" t="s">
        <v>161</v>
      </c>
      <c r="AW65" s="132" t="s">
        <v>162</v>
      </c>
      <c r="AX65" s="132" t="s">
        <v>163</v>
      </c>
      <c r="AY65" s="132">
        <v>10</v>
      </c>
      <c r="AZ65" s="132">
        <v>11</v>
      </c>
      <c r="BA65" s="132" t="s">
        <v>164</v>
      </c>
      <c r="BB65" s="132" t="s">
        <v>165</v>
      </c>
      <c r="BC65" s="132" t="s">
        <v>166</v>
      </c>
      <c r="BD65" s="132" t="s">
        <v>167</v>
      </c>
      <c r="BE65" s="132" t="s">
        <v>168</v>
      </c>
      <c r="BF65" s="132">
        <v>13</v>
      </c>
      <c r="BI65" s="29" t="s">
        <v>3</v>
      </c>
      <c r="BJ65" s="29" t="s">
        <v>4</v>
      </c>
      <c r="BK65" s="37" t="s">
        <v>10</v>
      </c>
      <c r="BL65" s="38" t="s">
        <v>11</v>
      </c>
    </row>
    <row r="66" spans="1:64" s="4" customFormat="1" ht="19.5" customHeight="1" x14ac:dyDescent="0.25">
      <c r="A66" s="96">
        <v>1919</v>
      </c>
      <c r="B66" s="97" t="s">
        <v>27</v>
      </c>
      <c r="C66" s="98" t="s">
        <v>40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2"/>
      <c r="Z66" s="23"/>
      <c r="AA66" s="23"/>
      <c r="AB66" s="23"/>
      <c r="AC66" s="23"/>
      <c r="AD66" s="21">
        <f t="shared" ref="AD66:AD88" si="18">SUM(D66:AC66)</f>
        <v>0</v>
      </c>
      <c r="AE66" s="21">
        <v>128.47999999999999</v>
      </c>
      <c r="AF66" s="24">
        <f t="shared" ref="AF66:AF88" si="19">SUM(AD66:AE66)</f>
        <v>128.47999999999999</v>
      </c>
      <c r="AG66" s="22"/>
      <c r="AH66" s="22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>
        <v>5</v>
      </c>
      <c r="BG66" s="21">
        <f t="shared" ref="BG66:BG91" si="20">SUM(AI66:BF66)</f>
        <v>5</v>
      </c>
      <c r="BH66" s="21">
        <v>130.27000000000001</v>
      </c>
      <c r="BI66" s="24">
        <f t="shared" ref="BI66:BI91" si="21">SUM(BG66:BH66)</f>
        <v>135.27000000000001</v>
      </c>
      <c r="BJ66" s="24">
        <f t="shared" ref="BJ66:BJ88" si="22">SUM(AF66)</f>
        <v>128.47999999999999</v>
      </c>
      <c r="BK66" s="25">
        <f t="shared" ref="BK66:BK91" si="23">SUM(BI66:BJ66)</f>
        <v>263.75</v>
      </c>
      <c r="BL66" s="49">
        <v>1</v>
      </c>
    </row>
    <row r="67" spans="1:64" s="4" customFormat="1" ht="20.100000000000001" customHeight="1" x14ac:dyDescent="0.25">
      <c r="A67" s="139">
        <v>28</v>
      </c>
      <c r="B67" s="106" t="s">
        <v>76</v>
      </c>
      <c r="C67" s="107" t="s">
        <v>52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/>
      <c r="Z67" s="23"/>
      <c r="AA67" s="23"/>
      <c r="AB67" s="23"/>
      <c r="AC67" s="23"/>
      <c r="AD67" s="21">
        <f t="shared" si="18"/>
        <v>0</v>
      </c>
      <c r="AE67" s="21">
        <v>136.19</v>
      </c>
      <c r="AF67" s="24">
        <f t="shared" si="19"/>
        <v>136.19</v>
      </c>
      <c r="AG67" s="22"/>
      <c r="AH67" s="22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>
        <v>5</v>
      </c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>
        <f t="shared" si="20"/>
        <v>5</v>
      </c>
      <c r="BH67" s="21">
        <v>132.78</v>
      </c>
      <c r="BI67" s="24">
        <f t="shared" si="21"/>
        <v>137.78</v>
      </c>
      <c r="BJ67" s="24">
        <f t="shared" si="22"/>
        <v>136.19</v>
      </c>
      <c r="BK67" s="25">
        <f t="shared" si="23"/>
        <v>273.97000000000003</v>
      </c>
      <c r="BL67" s="32">
        <v>2</v>
      </c>
    </row>
    <row r="68" spans="1:64" s="4" customFormat="1" ht="20.100000000000001" customHeight="1" x14ac:dyDescent="0.25">
      <c r="A68" s="96">
        <v>1811</v>
      </c>
      <c r="B68" s="98" t="s">
        <v>26</v>
      </c>
      <c r="C68" s="98" t="s">
        <v>32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  <c r="Z68" s="23"/>
      <c r="AA68" s="23"/>
      <c r="AB68" s="23"/>
      <c r="AC68" s="23"/>
      <c r="AD68" s="21">
        <f t="shared" si="18"/>
        <v>0</v>
      </c>
      <c r="AE68" s="21">
        <v>140.06</v>
      </c>
      <c r="AF68" s="24">
        <f t="shared" si="19"/>
        <v>140.06</v>
      </c>
      <c r="AG68" s="22"/>
      <c r="AH68" s="22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>
        <f t="shared" si="20"/>
        <v>0</v>
      </c>
      <c r="BH68" s="21">
        <v>137.93</v>
      </c>
      <c r="BI68" s="24">
        <f t="shared" si="21"/>
        <v>137.93</v>
      </c>
      <c r="BJ68" s="24">
        <f t="shared" si="22"/>
        <v>140.06</v>
      </c>
      <c r="BK68" s="25">
        <f t="shared" si="23"/>
        <v>277.99</v>
      </c>
      <c r="BL68" s="32">
        <v>3</v>
      </c>
    </row>
    <row r="69" spans="1:64" s="4" customFormat="1" ht="20.100000000000001" customHeight="1" x14ac:dyDescent="0.25">
      <c r="A69" s="140">
        <v>4020</v>
      </c>
      <c r="B69" s="97" t="s">
        <v>137</v>
      </c>
      <c r="C69" s="98" t="s">
        <v>62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2"/>
      <c r="Z69" s="23"/>
      <c r="AA69" s="23"/>
      <c r="AB69" s="23"/>
      <c r="AC69" s="23"/>
      <c r="AD69" s="21">
        <f t="shared" si="18"/>
        <v>0</v>
      </c>
      <c r="AE69" s="21">
        <v>140.13</v>
      </c>
      <c r="AF69" s="24">
        <f t="shared" si="19"/>
        <v>140.13</v>
      </c>
      <c r="AG69" s="22"/>
      <c r="AH69" s="22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>
        <f t="shared" si="20"/>
        <v>0</v>
      </c>
      <c r="BH69" s="21">
        <v>141.86000000000001</v>
      </c>
      <c r="BI69" s="24">
        <f t="shared" si="21"/>
        <v>141.86000000000001</v>
      </c>
      <c r="BJ69" s="24">
        <f t="shared" si="22"/>
        <v>140.13</v>
      </c>
      <c r="BK69" s="25">
        <f t="shared" si="23"/>
        <v>281.99</v>
      </c>
      <c r="BL69" s="32">
        <v>4</v>
      </c>
    </row>
    <row r="70" spans="1:64" s="4" customFormat="1" ht="20.100000000000001" customHeight="1" x14ac:dyDescent="0.25">
      <c r="A70" s="96" t="s">
        <v>117</v>
      </c>
      <c r="B70" s="97" t="s">
        <v>24</v>
      </c>
      <c r="C70" s="98" t="s">
        <v>39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2"/>
      <c r="Z70" s="23"/>
      <c r="AA70" s="23"/>
      <c r="AB70" s="23"/>
      <c r="AC70" s="23"/>
      <c r="AD70" s="21">
        <f t="shared" si="18"/>
        <v>0</v>
      </c>
      <c r="AE70" s="21">
        <v>142.97</v>
      </c>
      <c r="AF70" s="24">
        <f t="shared" si="19"/>
        <v>142.97</v>
      </c>
      <c r="AG70" s="22"/>
      <c r="AH70" s="22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>
        <v>5</v>
      </c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>
        <f t="shared" si="20"/>
        <v>5</v>
      </c>
      <c r="BH70" s="21">
        <v>135.31</v>
      </c>
      <c r="BI70" s="24">
        <f t="shared" si="21"/>
        <v>140.31</v>
      </c>
      <c r="BJ70" s="24">
        <f t="shared" si="22"/>
        <v>142.97</v>
      </c>
      <c r="BK70" s="25">
        <f t="shared" si="23"/>
        <v>283.27999999999997</v>
      </c>
      <c r="BL70" s="32">
        <v>5</v>
      </c>
    </row>
    <row r="71" spans="1:64" s="4" customFormat="1" ht="20.100000000000001" customHeight="1" x14ac:dyDescent="0.25">
      <c r="A71" s="101">
        <v>1688</v>
      </c>
      <c r="B71" s="98" t="s">
        <v>25</v>
      </c>
      <c r="C71" s="90" t="s">
        <v>35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>
        <v>5</v>
      </c>
      <c r="U71" s="21"/>
      <c r="V71" s="21"/>
      <c r="W71" s="21"/>
      <c r="X71" s="21"/>
      <c r="Y71" s="22"/>
      <c r="Z71" s="23"/>
      <c r="AA71" s="23"/>
      <c r="AB71" s="23"/>
      <c r="AC71" s="23"/>
      <c r="AD71" s="21">
        <f t="shared" si="18"/>
        <v>5</v>
      </c>
      <c r="AE71" s="21">
        <v>142.19999999999999</v>
      </c>
      <c r="AF71" s="24">
        <f t="shared" si="19"/>
        <v>147.19999999999999</v>
      </c>
      <c r="AG71" s="22"/>
      <c r="AH71" s="22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>
        <v>5</v>
      </c>
      <c r="BG71" s="21">
        <f t="shared" si="20"/>
        <v>5</v>
      </c>
      <c r="BH71" s="21">
        <v>138.06</v>
      </c>
      <c r="BI71" s="24">
        <f t="shared" si="21"/>
        <v>143.06</v>
      </c>
      <c r="BJ71" s="24">
        <f t="shared" si="22"/>
        <v>147.19999999999999</v>
      </c>
      <c r="BK71" s="25">
        <f t="shared" si="23"/>
        <v>290.26</v>
      </c>
      <c r="BL71" s="32">
        <v>6</v>
      </c>
    </row>
    <row r="72" spans="1:64" s="4" customFormat="1" ht="20.100000000000001" customHeight="1" x14ac:dyDescent="0.25">
      <c r="A72" s="109">
        <v>565</v>
      </c>
      <c r="B72" s="98" t="s">
        <v>138</v>
      </c>
      <c r="C72" s="91" t="s">
        <v>38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2"/>
      <c r="Z72" s="23"/>
      <c r="AA72" s="23"/>
      <c r="AB72" s="23"/>
      <c r="AC72" s="23"/>
      <c r="AD72" s="21">
        <f t="shared" si="18"/>
        <v>0</v>
      </c>
      <c r="AE72" s="21">
        <v>144.94</v>
      </c>
      <c r="AF72" s="24">
        <f t="shared" si="19"/>
        <v>144.94</v>
      </c>
      <c r="AG72" s="22"/>
      <c r="AH72" s="22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>
        <f t="shared" si="20"/>
        <v>0</v>
      </c>
      <c r="BH72" s="21">
        <v>145.86000000000001</v>
      </c>
      <c r="BI72" s="24">
        <f t="shared" si="21"/>
        <v>145.86000000000001</v>
      </c>
      <c r="BJ72" s="24">
        <f t="shared" si="22"/>
        <v>144.94</v>
      </c>
      <c r="BK72" s="25">
        <f t="shared" si="23"/>
        <v>290.8</v>
      </c>
      <c r="BL72" s="32">
        <v>7</v>
      </c>
    </row>
    <row r="73" spans="1:64" s="4" customFormat="1" ht="20.100000000000001" customHeight="1" x14ac:dyDescent="0.25">
      <c r="A73" s="122">
        <v>1559</v>
      </c>
      <c r="B73" s="97" t="s">
        <v>92</v>
      </c>
      <c r="C73" s="105" t="s">
        <v>94</v>
      </c>
      <c r="D73" s="21"/>
      <c r="E73" s="21"/>
      <c r="F73" s="21"/>
      <c r="G73" s="21"/>
      <c r="H73" s="21"/>
      <c r="I73" s="21"/>
      <c r="J73" s="21"/>
      <c r="K73" s="21"/>
      <c r="L73" s="21">
        <v>5</v>
      </c>
      <c r="M73" s="21"/>
      <c r="N73" s="21"/>
      <c r="O73" s="21"/>
      <c r="P73" s="21"/>
      <c r="Q73" s="21"/>
      <c r="R73" s="21"/>
      <c r="S73" s="21"/>
      <c r="T73" s="21">
        <v>5</v>
      </c>
      <c r="U73" s="21"/>
      <c r="V73" s="21"/>
      <c r="W73" s="21"/>
      <c r="X73" s="21"/>
      <c r="Y73" s="22"/>
      <c r="Z73" s="23"/>
      <c r="AA73" s="23"/>
      <c r="AB73" s="23"/>
      <c r="AC73" s="23"/>
      <c r="AD73" s="21">
        <f t="shared" si="18"/>
        <v>10</v>
      </c>
      <c r="AE73" s="21">
        <v>142.94</v>
      </c>
      <c r="AF73" s="24">
        <f t="shared" si="19"/>
        <v>152.94</v>
      </c>
      <c r="AG73" s="22"/>
      <c r="AH73" s="22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>
        <v>5</v>
      </c>
      <c r="BG73" s="21">
        <f t="shared" si="20"/>
        <v>5</v>
      </c>
      <c r="BH73" s="21">
        <v>145.68</v>
      </c>
      <c r="BI73" s="24">
        <f t="shared" si="21"/>
        <v>150.68</v>
      </c>
      <c r="BJ73" s="24">
        <f t="shared" si="22"/>
        <v>152.94</v>
      </c>
      <c r="BK73" s="25">
        <f t="shared" si="23"/>
        <v>303.62</v>
      </c>
      <c r="BL73" s="32">
        <v>8</v>
      </c>
    </row>
    <row r="74" spans="1:64" s="4" customFormat="1" ht="20.100000000000001" customHeight="1" x14ac:dyDescent="0.25">
      <c r="A74" s="102">
        <v>310</v>
      </c>
      <c r="B74" s="98" t="s">
        <v>23</v>
      </c>
      <c r="C74" s="98" t="s">
        <v>118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>
        <v>5</v>
      </c>
      <c r="U74" s="21"/>
      <c r="V74" s="21"/>
      <c r="W74" s="21"/>
      <c r="X74" s="21"/>
      <c r="Y74" s="22"/>
      <c r="Z74" s="23"/>
      <c r="AA74" s="23"/>
      <c r="AB74" s="23"/>
      <c r="AC74" s="23"/>
      <c r="AD74" s="21">
        <f t="shared" si="18"/>
        <v>5</v>
      </c>
      <c r="AE74" s="21">
        <v>154.71</v>
      </c>
      <c r="AF74" s="24">
        <f t="shared" si="19"/>
        <v>159.71</v>
      </c>
      <c r="AG74" s="22"/>
      <c r="AH74" s="22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>
        <f t="shared" si="20"/>
        <v>0</v>
      </c>
      <c r="BH74" s="21">
        <v>147.71</v>
      </c>
      <c r="BI74" s="24">
        <f t="shared" si="21"/>
        <v>147.71</v>
      </c>
      <c r="BJ74" s="24">
        <f t="shared" si="22"/>
        <v>159.71</v>
      </c>
      <c r="BK74" s="25">
        <f t="shared" si="23"/>
        <v>307.42</v>
      </c>
      <c r="BL74" s="32">
        <v>9</v>
      </c>
    </row>
    <row r="75" spans="1:64" s="4" customFormat="1" ht="20.100000000000001" customHeight="1" x14ac:dyDescent="0.25">
      <c r="A75" s="96">
        <v>3221</v>
      </c>
      <c r="B75" s="97" t="s">
        <v>73</v>
      </c>
      <c r="C75" s="93" t="s">
        <v>93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23"/>
      <c r="AA75" s="23"/>
      <c r="AB75" s="23"/>
      <c r="AC75" s="23"/>
      <c r="AD75" s="21">
        <f t="shared" si="18"/>
        <v>0</v>
      </c>
      <c r="AE75" s="21">
        <v>153.97999999999999</v>
      </c>
      <c r="AF75" s="24">
        <f t="shared" si="19"/>
        <v>153.97999999999999</v>
      </c>
      <c r="AG75" s="22"/>
      <c r="AH75" s="22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>
        <v>5</v>
      </c>
      <c r="AZ75" s="21"/>
      <c r="BA75" s="21"/>
      <c r="BB75" s="21"/>
      <c r="BC75" s="21"/>
      <c r="BD75" s="21"/>
      <c r="BE75" s="21"/>
      <c r="BF75" s="21"/>
      <c r="BG75" s="21">
        <f t="shared" si="20"/>
        <v>5</v>
      </c>
      <c r="BH75" s="21">
        <v>150.63</v>
      </c>
      <c r="BI75" s="24">
        <f t="shared" si="21"/>
        <v>155.63</v>
      </c>
      <c r="BJ75" s="24">
        <f t="shared" si="22"/>
        <v>153.97999999999999</v>
      </c>
      <c r="BK75" s="25">
        <f t="shared" si="23"/>
        <v>309.61</v>
      </c>
      <c r="BL75" s="32">
        <v>10</v>
      </c>
    </row>
    <row r="76" spans="1:64" s="4" customFormat="1" ht="20.100000000000001" customHeight="1" x14ac:dyDescent="0.25">
      <c r="A76" s="96">
        <v>329</v>
      </c>
      <c r="B76" s="98" t="s">
        <v>77</v>
      </c>
      <c r="C76" s="98" t="s">
        <v>64</v>
      </c>
      <c r="D76" s="21"/>
      <c r="E76" s="21"/>
      <c r="F76" s="21"/>
      <c r="G76" s="21"/>
      <c r="H76" s="21"/>
      <c r="I76" s="21"/>
      <c r="J76" s="21"/>
      <c r="K76" s="21"/>
      <c r="L76" s="21"/>
      <c r="M76" s="21">
        <v>5</v>
      </c>
      <c r="N76" s="21"/>
      <c r="O76" s="21"/>
      <c r="P76" s="21"/>
      <c r="Q76" s="21"/>
      <c r="R76" s="21"/>
      <c r="S76" s="21"/>
      <c r="T76" s="21">
        <v>5</v>
      </c>
      <c r="U76" s="21">
        <v>5</v>
      </c>
      <c r="V76" s="21"/>
      <c r="W76" s="21"/>
      <c r="X76" s="21"/>
      <c r="Y76" s="22"/>
      <c r="Z76" s="23"/>
      <c r="AA76" s="23"/>
      <c r="AB76" s="23"/>
      <c r="AC76" s="23">
        <v>5</v>
      </c>
      <c r="AD76" s="21">
        <f t="shared" si="18"/>
        <v>20</v>
      </c>
      <c r="AE76" s="21">
        <v>147.03</v>
      </c>
      <c r="AF76" s="24">
        <f t="shared" si="19"/>
        <v>167.03</v>
      </c>
      <c r="AG76" s="22"/>
      <c r="AH76" s="22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>
        <f t="shared" si="20"/>
        <v>0</v>
      </c>
      <c r="BH76" s="21">
        <v>143.47999999999999</v>
      </c>
      <c r="BI76" s="24">
        <f t="shared" si="21"/>
        <v>143.47999999999999</v>
      </c>
      <c r="BJ76" s="24">
        <f t="shared" si="22"/>
        <v>167.03</v>
      </c>
      <c r="BK76" s="25">
        <f t="shared" si="23"/>
        <v>310.51</v>
      </c>
      <c r="BL76" s="32">
        <v>11</v>
      </c>
    </row>
    <row r="77" spans="1:64" s="4" customFormat="1" ht="20.100000000000001" customHeight="1" x14ac:dyDescent="0.25">
      <c r="A77" s="96">
        <v>3560</v>
      </c>
      <c r="B77" s="97" t="s">
        <v>83</v>
      </c>
      <c r="C77" s="98" t="s">
        <v>55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>
        <v>5</v>
      </c>
      <c r="O77" s="21"/>
      <c r="P77" s="21"/>
      <c r="Q77" s="21"/>
      <c r="R77" s="21"/>
      <c r="S77" s="21"/>
      <c r="T77" s="21">
        <v>5</v>
      </c>
      <c r="U77" s="21"/>
      <c r="V77" s="21"/>
      <c r="W77" s="21"/>
      <c r="X77" s="21"/>
      <c r="Y77" s="22"/>
      <c r="Z77" s="23"/>
      <c r="AA77" s="23"/>
      <c r="AB77" s="23"/>
      <c r="AC77" s="23">
        <v>5</v>
      </c>
      <c r="AD77" s="21">
        <f t="shared" si="18"/>
        <v>15</v>
      </c>
      <c r="AE77" s="21">
        <v>144.54</v>
      </c>
      <c r="AF77" s="24">
        <f t="shared" si="19"/>
        <v>159.54</v>
      </c>
      <c r="AG77" s="22"/>
      <c r="AH77" s="22"/>
      <c r="AI77" s="21">
        <v>5</v>
      </c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>
        <v>5</v>
      </c>
      <c r="AZ77" s="21"/>
      <c r="BA77" s="21"/>
      <c r="BB77" s="21"/>
      <c r="BC77" s="21"/>
      <c r="BD77" s="21"/>
      <c r="BE77" s="21"/>
      <c r="BF77" s="21">
        <v>5</v>
      </c>
      <c r="BG77" s="21">
        <f t="shared" si="20"/>
        <v>15</v>
      </c>
      <c r="BH77" s="21">
        <v>141.61000000000001</v>
      </c>
      <c r="BI77" s="24">
        <f t="shared" si="21"/>
        <v>156.61000000000001</v>
      </c>
      <c r="BJ77" s="24">
        <f t="shared" si="22"/>
        <v>159.54</v>
      </c>
      <c r="BK77" s="25">
        <f t="shared" si="23"/>
        <v>316.14999999999998</v>
      </c>
      <c r="BL77" s="32">
        <v>12</v>
      </c>
    </row>
    <row r="78" spans="1:64" s="4" customFormat="1" ht="20.100000000000001" customHeight="1" x14ac:dyDescent="0.25">
      <c r="A78" s="96">
        <v>4020</v>
      </c>
      <c r="B78" s="98" t="s">
        <v>137</v>
      </c>
      <c r="C78" s="98" t="s">
        <v>62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2"/>
      <c r="Z78" s="23"/>
      <c r="AA78" s="23"/>
      <c r="AB78" s="23"/>
      <c r="AC78" s="23"/>
      <c r="AD78" s="21">
        <f t="shared" si="18"/>
        <v>0</v>
      </c>
      <c r="AE78" s="21">
        <v>162.75</v>
      </c>
      <c r="AF78" s="24">
        <f t="shared" si="19"/>
        <v>162.75</v>
      </c>
      <c r="AG78" s="22"/>
      <c r="AH78" s="22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>
        <f t="shared" si="20"/>
        <v>0</v>
      </c>
      <c r="BH78" s="21">
        <v>154.1</v>
      </c>
      <c r="BI78" s="24">
        <f t="shared" si="21"/>
        <v>154.1</v>
      </c>
      <c r="BJ78" s="24">
        <f t="shared" si="22"/>
        <v>162.75</v>
      </c>
      <c r="BK78" s="25">
        <f t="shared" si="23"/>
        <v>316.85000000000002</v>
      </c>
      <c r="BL78" s="32">
        <v>13</v>
      </c>
    </row>
    <row r="79" spans="1:64" s="4" customFormat="1" ht="20.100000000000001" customHeight="1" x14ac:dyDescent="0.25">
      <c r="A79" s="96">
        <v>1038</v>
      </c>
      <c r="B79" s="97" t="s">
        <v>102</v>
      </c>
      <c r="C79" s="98" t="s">
        <v>33</v>
      </c>
      <c r="D79" s="21"/>
      <c r="E79" s="21"/>
      <c r="F79" s="21"/>
      <c r="G79" s="21"/>
      <c r="H79" s="21"/>
      <c r="I79" s="21"/>
      <c r="J79" s="21"/>
      <c r="K79" s="21"/>
      <c r="L79" s="21">
        <v>5</v>
      </c>
      <c r="M79" s="21"/>
      <c r="N79" s="21">
        <v>5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2"/>
      <c r="Z79" s="23"/>
      <c r="AA79" s="23"/>
      <c r="AB79" s="23"/>
      <c r="AC79" s="23"/>
      <c r="AD79" s="21">
        <f t="shared" si="18"/>
        <v>10</v>
      </c>
      <c r="AE79" s="21">
        <v>156.69999999999999</v>
      </c>
      <c r="AF79" s="24">
        <f t="shared" si="19"/>
        <v>166.7</v>
      </c>
      <c r="AG79" s="22"/>
      <c r="AH79" s="22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>
        <f t="shared" si="20"/>
        <v>0</v>
      </c>
      <c r="BH79" s="21">
        <v>151.1</v>
      </c>
      <c r="BI79" s="24">
        <f t="shared" si="21"/>
        <v>151.1</v>
      </c>
      <c r="BJ79" s="24">
        <f t="shared" si="22"/>
        <v>166.7</v>
      </c>
      <c r="BK79" s="25">
        <f t="shared" si="23"/>
        <v>317.79999999999995</v>
      </c>
      <c r="BL79" s="32">
        <v>14</v>
      </c>
    </row>
    <row r="80" spans="1:64" s="4" customFormat="1" ht="20.100000000000001" customHeight="1" x14ac:dyDescent="0.25">
      <c r="A80" s="101">
        <v>37</v>
      </c>
      <c r="B80" s="98" t="s">
        <v>29</v>
      </c>
      <c r="C80" s="98" t="s">
        <v>42</v>
      </c>
      <c r="D80" s="21">
        <v>5</v>
      </c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2"/>
      <c r="Z80" s="23"/>
      <c r="AA80" s="23"/>
      <c r="AB80" s="23"/>
      <c r="AC80" s="23"/>
      <c r="AD80" s="21">
        <f t="shared" si="18"/>
        <v>5</v>
      </c>
      <c r="AE80" s="21">
        <v>155.16999999999999</v>
      </c>
      <c r="AF80" s="24">
        <f t="shared" si="19"/>
        <v>160.16999999999999</v>
      </c>
      <c r="AG80" s="22"/>
      <c r="AH80" s="22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>
        <f t="shared" si="20"/>
        <v>0</v>
      </c>
      <c r="BH80" s="21">
        <v>162.94</v>
      </c>
      <c r="BI80" s="24">
        <f t="shared" si="21"/>
        <v>162.94</v>
      </c>
      <c r="BJ80" s="24">
        <f t="shared" si="22"/>
        <v>160.16999999999999</v>
      </c>
      <c r="BK80" s="25">
        <f t="shared" si="23"/>
        <v>323.11</v>
      </c>
      <c r="BL80" s="32">
        <v>15</v>
      </c>
    </row>
    <row r="81" spans="1:64" s="4" customFormat="1" ht="20.100000000000001" customHeight="1" x14ac:dyDescent="0.25">
      <c r="A81" s="96">
        <v>1232</v>
      </c>
      <c r="B81" s="97" t="s">
        <v>24</v>
      </c>
      <c r="C81" s="98" t="s">
        <v>39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2"/>
      <c r="Z81" s="23"/>
      <c r="AA81" s="23"/>
      <c r="AB81" s="23"/>
      <c r="AC81" s="23"/>
      <c r="AD81" s="21">
        <f t="shared" si="18"/>
        <v>0</v>
      </c>
      <c r="AE81" s="21">
        <v>163.94</v>
      </c>
      <c r="AF81" s="24">
        <f t="shared" si="19"/>
        <v>163.94</v>
      </c>
      <c r="AG81" s="22"/>
      <c r="AH81" s="22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>
        <f t="shared" si="20"/>
        <v>0</v>
      </c>
      <c r="BH81" s="21">
        <v>164.93</v>
      </c>
      <c r="BI81" s="24">
        <f t="shared" si="21"/>
        <v>164.93</v>
      </c>
      <c r="BJ81" s="24">
        <f t="shared" si="22"/>
        <v>163.94</v>
      </c>
      <c r="BK81" s="25">
        <f t="shared" si="23"/>
        <v>328.87</v>
      </c>
      <c r="BL81" s="32">
        <v>16</v>
      </c>
    </row>
    <row r="82" spans="1:64" s="4" customFormat="1" ht="20.100000000000001" customHeight="1" x14ac:dyDescent="0.25">
      <c r="A82" s="96">
        <v>5</v>
      </c>
      <c r="B82" s="98" t="s">
        <v>96</v>
      </c>
      <c r="C82" s="98" t="s">
        <v>93</v>
      </c>
      <c r="D82" s="21"/>
      <c r="E82" s="21">
        <v>5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>
        <v>5</v>
      </c>
      <c r="U82" s="21"/>
      <c r="V82" s="21"/>
      <c r="W82" s="21"/>
      <c r="X82" s="21"/>
      <c r="Y82" s="22"/>
      <c r="Z82" s="23"/>
      <c r="AA82" s="23"/>
      <c r="AB82" s="23"/>
      <c r="AC82" s="23"/>
      <c r="AD82" s="21">
        <f t="shared" si="18"/>
        <v>10</v>
      </c>
      <c r="AE82" s="21">
        <v>155.07</v>
      </c>
      <c r="AF82" s="24">
        <f t="shared" si="19"/>
        <v>165.07</v>
      </c>
      <c r="AG82" s="22"/>
      <c r="AH82" s="22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>
        <v>5</v>
      </c>
      <c r="BG82" s="21">
        <f t="shared" si="20"/>
        <v>5</v>
      </c>
      <c r="BH82" s="21">
        <v>160.55000000000001</v>
      </c>
      <c r="BI82" s="24">
        <f t="shared" si="21"/>
        <v>165.55</v>
      </c>
      <c r="BJ82" s="24">
        <f t="shared" si="22"/>
        <v>165.07</v>
      </c>
      <c r="BK82" s="25">
        <f t="shared" si="23"/>
        <v>330.62</v>
      </c>
      <c r="BL82" s="32">
        <v>17</v>
      </c>
    </row>
    <row r="83" spans="1:64" s="4" customFormat="1" ht="20.100000000000001" customHeight="1" x14ac:dyDescent="0.25">
      <c r="A83" s="113">
        <v>3574</v>
      </c>
      <c r="B83" s="95" t="s">
        <v>28</v>
      </c>
      <c r="C83" s="95" t="s">
        <v>33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3"/>
      <c r="AA83" s="23"/>
      <c r="AB83" s="23"/>
      <c r="AC83" s="23"/>
      <c r="AD83" s="21">
        <f t="shared" si="18"/>
        <v>0</v>
      </c>
      <c r="AE83" s="21">
        <v>167.77</v>
      </c>
      <c r="AF83" s="24">
        <f t="shared" si="19"/>
        <v>167.77</v>
      </c>
      <c r="AG83" s="22"/>
      <c r="AH83" s="22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>
        <f t="shared" si="20"/>
        <v>0</v>
      </c>
      <c r="BH83" s="21">
        <v>166.87</v>
      </c>
      <c r="BI83" s="24">
        <f t="shared" si="21"/>
        <v>166.87</v>
      </c>
      <c r="BJ83" s="24">
        <f t="shared" si="22"/>
        <v>167.77</v>
      </c>
      <c r="BK83" s="25">
        <f t="shared" si="23"/>
        <v>334.64</v>
      </c>
      <c r="BL83" s="32">
        <v>18</v>
      </c>
    </row>
    <row r="84" spans="1:64" s="4" customFormat="1" ht="20.100000000000001" customHeight="1" x14ac:dyDescent="0.25">
      <c r="A84" s="102">
        <v>3662</v>
      </c>
      <c r="B84" s="98" t="s">
        <v>147</v>
      </c>
      <c r="C84" s="98" t="s">
        <v>148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2"/>
      <c r="Z84" s="23"/>
      <c r="AA84" s="23"/>
      <c r="AB84" s="23"/>
      <c r="AC84" s="23"/>
      <c r="AD84" s="21">
        <f t="shared" si="18"/>
        <v>0</v>
      </c>
      <c r="AE84" s="21">
        <v>175.82</v>
      </c>
      <c r="AF84" s="24">
        <f t="shared" si="19"/>
        <v>175.82</v>
      </c>
      <c r="AG84" s="22"/>
      <c r="AH84" s="22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>
        <f t="shared" si="20"/>
        <v>0</v>
      </c>
      <c r="BH84" s="21">
        <v>160.04</v>
      </c>
      <c r="BI84" s="24">
        <f t="shared" si="21"/>
        <v>160.04</v>
      </c>
      <c r="BJ84" s="24">
        <f t="shared" si="22"/>
        <v>175.82</v>
      </c>
      <c r="BK84" s="25">
        <f t="shared" si="23"/>
        <v>335.86</v>
      </c>
      <c r="BL84" s="32">
        <v>19</v>
      </c>
    </row>
    <row r="85" spans="1:64" s="4" customFormat="1" ht="20.100000000000001" customHeight="1" x14ac:dyDescent="0.25">
      <c r="A85" s="96">
        <v>50</v>
      </c>
      <c r="B85" s="97" t="s">
        <v>139</v>
      </c>
      <c r="C85" s="100" t="s">
        <v>140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>
        <v>5</v>
      </c>
      <c r="U85" s="21"/>
      <c r="V85" s="21"/>
      <c r="W85" s="21"/>
      <c r="X85" s="21"/>
      <c r="Y85" s="22"/>
      <c r="Z85" s="23"/>
      <c r="AA85" s="23"/>
      <c r="AB85" s="23"/>
      <c r="AC85" s="23"/>
      <c r="AD85" s="21">
        <f t="shared" si="18"/>
        <v>5</v>
      </c>
      <c r="AE85" s="21">
        <v>167.84</v>
      </c>
      <c r="AF85" s="24">
        <f t="shared" si="19"/>
        <v>172.84</v>
      </c>
      <c r="AG85" s="22"/>
      <c r="AH85" s="22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>
        <f t="shared" si="20"/>
        <v>0</v>
      </c>
      <c r="BH85" s="21">
        <v>169.38</v>
      </c>
      <c r="BI85" s="24">
        <f t="shared" si="21"/>
        <v>169.38</v>
      </c>
      <c r="BJ85" s="24">
        <f t="shared" si="22"/>
        <v>172.84</v>
      </c>
      <c r="BK85" s="25">
        <f t="shared" si="23"/>
        <v>342.22</v>
      </c>
      <c r="BL85" s="32">
        <v>20</v>
      </c>
    </row>
    <row r="86" spans="1:64" s="4" customFormat="1" ht="20.100000000000001" customHeight="1" x14ac:dyDescent="0.25">
      <c r="A86" s="96">
        <v>12</v>
      </c>
      <c r="B86" s="97" t="s">
        <v>74</v>
      </c>
      <c r="C86" s="98" t="s">
        <v>43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9"/>
      <c r="Z86" s="92"/>
      <c r="AA86" s="92"/>
      <c r="AB86" s="92"/>
      <c r="AC86" s="92"/>
      <c r="AD86" s="21">
        <f t="shared" si="18"/>
        <v>0</v>
      </c>
      <c r="AE86" s="88">
        <v>190.54</v>
      </c>
      <c r="AF86" s="24">
        <f t="shared" si="19"/>
        <v>190.54</v>
      </c>
      <c r="AG86" s="89"/>
      <c r="AH86" s="89"/>
      <c r="AI86" s="88"/>
      <c r="AJ86" s="88">
        <v>5</v>
      </c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21">
        <f t="shared" si="20"/>
        <v>5</v>
      </c>
      <c r="BH86" s="88">
        <v>157.16999999999999</v>
      </c>
      <c r="BI86" s="24">
        <f t="shared" si="21"/>
        <v>162.16999999999999</v>
      </c>
      <c r="BJ86" s="24">
        <f t="shared" si="22"/>
        <v>190.54</v>
      </c>
      <c r="BK86" s="25">
        <f t="shared" si="23"/>
        <v>352.71</v>
      </c>
      <c r="BL86" s="32">
        <v>21</v>
      </c>
    </row>
    <row r="87" spans="1:64" s="4" customFormat="1" ht="20.100000000000001" customHeight="1" x14ac:dyDescent="0.25">
      <c r="A87" s="96">
        <v>3533</v>
      </c>
      <c r="B87" s="98" t="s">
        <v>90</v>
      </c>
      <c r="C87" s="98" t="s">
        <v>91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9"/>
      <c r="Z87" s="92"/>
      <c r="AA87" s="92"/>
      <c r="AB87" s="92"/>
      <c r="AC87" s="92"/>
      <c r="AD87" s="21">
        <f t="shared" si="18"/>
        <v>0</v>
      </c>
      <c r="AE87" s="88">
        <v>166.09</v>
      </c>
      <c r="AF87" s="24">
        <f t="shared" si="19"/>
        <v>166.09</v>
      </c>
      <c r="AG87" s="89"/>
      <c r="AH87" s="89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21">
        <f t="shared" si="20"/>
        <v>0</v>
      </c>
      <c r="BH87" s="88">
        <v>187.8</v>
      </c>
      <c r="BI87" s="24">
        <f t="shared" si="21"/>
        <v>187.8</v>
      </c>
      <c r="BJ87" s="24">
        <f t="shared" si="22"/>
        <v>166.09</v>
      </c>
      <c r="BK87" s="25">
        <f t="shared" si="23"/>
        <v>353.89</v>
      </c>
      <c r="BL87" s="32">
        <v>22</v>
      </c>
    </row>
    <row r="88" spans="1:64" s="4" customFormat="1" ht="20.100000000000001" customHeight="1" x14ac:dyDescent="0.25">
      <c r="A88" s="129">
        <v>92</v>
      </c>
      <c r="B88" s="97" t="s">
        <v>151</v>
      </c>
      <c r="C88" s="131" t="s">
        <v>152</v>
      </c>
      <c r="D88" s="88"/>
      <c r="E88" s="88"/>
      <c r="F88" s="88">
        <v>5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9"/>
      <c r="Z88" s="92"/>
      <c r="AA88" s="92"/>
      <c r="AB88" s="92"/>
      <c r="AC88" s="92"/>
      <c r="AD88" s="21">
        <f t="shared" si="18"/>
        <v>5</v>
      </c>
      <c r="AE88" s="88">
        <v>213.03</v>
      </c>
      <c r="AF88" s="24">
        <f t="shared" si="19"/>
        <v>218.03</v>
      </c>
      <c r="AG88" s="89"/>
      <c r="AH88" s="89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21">
        <f t="shared" si="20"/>
        <v>0</v>
      </c>
      <c r="BH88" s="88">
        <v>200.72</v>
      </c>
      <c r="BI88" s="24">
        <f t="shared" si="21"/>
        <v>200.72</v>
      </c>
      <c r="BJ88" s="24">
        <f t="shared" si="22"/>
        <v>218.03</v>
      </c>
      <c r="BK88" s="25">
        <f t="shared" si="23"/>
        <v>418.75</v>
      </c>
      <c r="BL88" s="32">
        <v>23</v>
      </c>
    </row>
    <row r="89" spans="1:64" s="4" customFormat="1" ht="20.100000000000001" customHeight="1" x14ac:dyDescent="0.25">
      <c r="A89" s="96">
        <v>95</v>
      </c>
      <c r="B89" s="97" t="s">
        <v>146</v>
      </c>
      <c r="C89" s="98" t="s">
        <v>149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Z89" s="92"/>
      <c r="AA89" s="92"/>
      <c r="AB89" s="92"/>
      <c r="AC89" s="92"/>
      <c r="AD89" s="21">
        <v>0</v>
      </c>
      <c r="AE89" s="88">
        <v>231.98</v>
      </c>
      <c r="AF89" s="24">
        <v>231.98</v>
      </c>
      <c r="AG89" s="89"/>
      <c r="AH89" s="89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21">
        <f t="shared" si="20"/>
        <v>0</v>
      </c>
      <c r="BH89" s="88">
        <v>237.27</v>
      </c>
      <c r="BI89" s="24">
        <f t="shared" si="21"/>
        <v>237.27</v>
      </c>
      <c r="BJ89" s="24">
        <v>231.98</v>
      </c>
      <c r="BK89" s="25">
        <f t="shared" si="23"/>
        <v>469.25</v>
      </c>
      <c r="BL89" s="50">
        <v>24</v>
      </c>
    </row>
    <row r="90" spans="1:64" s="4" customFormat="1" ht="20.100000000000001" customHeight="1" x14ac:dyDescent="0.25">
      <c r="A90" s="96">
        <v>1853</v>
      </c>
      <c r="B90" s="98" t="s">
        <v>75</v>
      </c>
      <c r="C90" s="98" t="s">
        <v>38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>
        <v>5</v>
      </c>
      <c r="U90" s="88"/>
      <c r="V90" s="88"/>
      <c r="W90" s="88"/>
      <c r="X90" s="88"/>
      <c r="Y90" s="89"/>
      <c r="Z90" s="92"/>
      <c r="AA90" s="92"/>
      <c r="AB90" s="92"/>
      <c r="AC90" s="92"/>
      <c r="AD90" s="21">
        <f>SUM(D90:AC90)</f>
        <v>5</v>
      </c>
      <c r="AE90" s="88">
        <v>154.38</v>
      </c>
      <c r="AF90" s="24">
        <f>SUM(AD90:AE90)</f>
        <v>159.38</v>
      </c>
      <c r="AG90" s="89"/>
      <c r="AH90" s="89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21">
        <f t="shared" si="20"/>
        <v>0</v>
      </c>
      <c r="BH90" s="88">
        <v>9999</v>
      </c>
      <c r="BI90" s="24">
        <f t="shared" si="21"/>
        <v>9999</v>
      </c>
      <c r="BJ90" s="24">
        <f>SUM(AF90)</f>
        <v>159.38</v>
      </c>
      <c r="BK90" s="25">
        <f t="shared" si="23"/>
        <v>10158.379999999999</v>
      </c>
      <c r="BL90" s="50">
        <v>25</v>
      </c>
    </row>
    <row r="91" spans="1:64" s="4" customFormat="1" ht="20.100000000000001" customHeight="1" x14ac:dyDescent="0.25">
      <c r="A91" s="96">
        <v>1038</v>
      </c>
      <c r="B91" s="97" t="s">
        <v>102</v>
      </c>
      <c r="C91" s="98" t="s">
        <v>33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2"/>
      <c r="Z91" s="23"/>
      <c r="AA91" s="23"/>
      <c r="AB91" s="23"/>
      <c r="AC91" s="23">
        <v>5</v>
      </c>
      <c r="AD91" s="21">
        <f>SUM(D91:AC91)</f>
        <v>5</v>
      </c>
      <c r="AE91" s="21">
        <v>175.65</v>
      </c>
      <c r="AF91" s="24">
        <f>SUM(AD91:AE91)</f>
        <v>180.65</v>
      </c>
      <c r="AG91" s="22"/>
      <c r="AH91" s="22"/>
      <c r="AI91" s="21"/>
      <c r="AJ91" s="21"/>
      <c r="AK91" s="21"/>
      <c r="AL91" s="21"/>
      <c r="AM91" s="21"/>
      <c r="AN91" s="21"/>
      <c r="AO91" s="21"/>
      <c r="AP91" s="21"/>
      <c r="AQ91" s="21"/>
      <c r="AR91" s="21">
        <v>5</v>
      </c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>
        <f t="shared" si="20"/>
        <v>5</v>
      </c>
      <c r="BH91" s="21">
        <v>9999</v>
      </c>
      <c r="BI91" s="24">
        <f t="shared" si="21"/>
        <v>10004</v>
      </c>
      <c r="BJ91" s="24">
        <f>SUM(AF91)</f>
        <v>180.65</v>
      </c>
      <c r="BK91" s="25">
        <f t="shared" si="23"/>
        <v>10184.65</v>
      </c>
      <c r="BL91" s="50">
        <v>26</v>
      </c>
    </row>
    <row r="92" spans="1:64" s="4" customFormat="1" ht="33.75" customHeight="1" thickBot="1" x14ac:dyDescent="0.3">
      <c r="A92" s="70"/>
      <c r="B92" s="48"/>
      <c r="C92" s="48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Z92" s="5"/>
      <c r="AA92" s="5"/>
      <c r="AB92" s="5"/>
      <c r="AC92" s="5"/>
      <c r="AD92" s="10"/>
      <c r="AE92" s="10"/>
      <c r="AF92" s="13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3"/>
      <c r="BJ92" s="13"/>
      <c r="BK92" s="17"/>
      <c r="BL92" s="14"/>
    </row>
    <row r="93" spans="1:64" s="4" customFormat="1" ht="20.100000000000001" customHeight="1" thickBot="1" x14ac:dyDescent="0.3">
      <c r="A93" s="68"/>
      <c r="B93" s="40" t="s">
        <v>15</v>
      </c>
      <c r="C93" s="81"/>
      <c r="D93" s="40" t="s">
        <v>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1"/>
      <c r="Z93" s="41"/>
      <c r="AA93" s="41"/>
      <c r="AB93" s="41"/>
      <c r="AC93" s="41"/>
      <c r="AD93" s="40"/>
      <c r="AE93" s="40"/>
      <c r="AF93" s="40"/>
      <c r="AG93" s="40"/>
      <c r="AH93" s="40"/>
      <c r="AI93" s="40" t="s">
        <v>8</v>
      </c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2"/>
    </row>
    <row r="94" spans="1:64" s="4" customFormat="1" ht="81" customHeight="1" x14ac:dyDescent="0.25">
      <c r="A94" s="82"/>
      <c r="B94" s="27" t="s">
        <v>16</v>
      </c>
      <c r="C94" s="83"/>
      <c r="D94" s="132">
        <v>1</v>
      </c>
      <c r="E94" s="132">
        <v>2</v>
      </c>
      <c r="F94" s="132">
        <v>3</v>
      </c>
      <c r="G94" s="132" t="s">
        <v>155</v>
      </c>
      <c r="H94" s="132" t="s">
        <v>156</v>
      </c>
      <c r="I94" s="132" t="s">
        <v>157</v>
      </c>
      <c r="J94" s="132" t="s">
        <v>158</v>
      </c>
      <c r="K94" s="132" t="s">
        <v>159</v>
      </c>
      <c r="L94" s="132">
        <v>5</v>
      </c>
      <c r="M94" s="132">
        <v>6</v>
      </c>
      <c r="N94" s="132">
        <v>7</v>
      </c>
      <c r="O94" s="132">
        <v>8</v>
      </c>
      <c r="P94" s="132" t="s">
        <v>160</v>
      </c>
      <c r="Q94" s="132" t="s">
        <v>161</v>
      </c>
      <c r="R94" s="132" t="s">
        <v>162</v>
      </c>
      <c r="S94" s="132" t="s">
        <v>163</v>
      </c>
      <c r="T94" s="132">
        <v>10</v>
      </c>
      <c r="U94" s="132">
        <v>11</v>
      </c>
      <c r="V94" s="132" t="s">
        <v>164</v>
      </c>
      <c r="W94" s="132" t="s">
        <v>165</v>
      </c>
      <c r="X94" s="132" t="s">
        <v>166</v>
      </c>
      <c r="Y94" s="132" t="s">
        <v>5</v>
      </c>
      <c r="Z94" s="132" t="s">
        <v>6</v>
      </c>
      <c r="AA94" s="132" t="s">
        <v>167</v>
      </c>
      <c r="AB94" s="132" t="s">
        <v>168</v>
      </c>
      <c r="AC94" s="132">
        <v>13</v>
      </c>
      <c r="AD94" s="8" t="s">
        <v>0</v>
      </c>
      <c r="AE94" s="8" t="s">
        <v>1</v>
      </c>
      <c r="AF94" s="29" t="s">
        <v>4</v>
      </c>
      <c r="AG94" s="36"/>
      <c r="AH94" s="8"/>
      <c r="AI94" s="132">
        <v>1</v>
      </c>
      <c r="AJ94" s="132">
        <v>2</v>
      </c>
      <c r="AK94" s="132">
        <v>3</v>
      </c>
      <c r="AL94" s="132" t="s">
        <v>155</v>
      </c>
      <c r="AM94" s="132" t="s">
        <v>156</v>
      </c>
      <c r="AN94" s="132" t="s">
        <v>157</v>
      </c>
      <c r="AO94" s="132" t="s">
        <v>158</v>
      </c>
      <c r="AP94" s="132" t="s">
        <v>159</v>
      </c>
      <c r="AQ94" s="132">
        <v>5</v>
      </c>
      <c r="AR94" s="132">
        <v>6</v>
      </c>
      <c r="AS94" s="132">
        <v>7</v>
      </c>
      <c r="AT94" s="132">
        <v>8</v>
      </c>
      <c r="AU94" s="132" t="s">
        <v>160</v>
      </c>
      <c r="AV94" s="132" t="s">
        <v>161</v>
      </c>
      <c r="AW94" s="132" t="s">
        <v>162</v>
      </c>
      <c r="AX94" s="132" t="s">
        <v>163</v>
      </c>
      <c r="AY94" s="132">
        <v>10</v>
      </c>
      <c r="AZ94" s="132">
        <v>11</v>
      </c>
      <c r="BA94" s="132" t="s">
        <v>164</v>
      </c>
      <c r="BB94" s="132" t="s">
        <v>165</v>
      </c>
      <c r="BC94" s="132" t="s">
        <v>166</v>
      </c>
      <c r="BD94" s="132" t="s">
        <v>167</v>
      </c>
      <c r="BE94" s="132" t="s">
        <v>168</v>
      </c>
      <c r="BF94" s="132">
        <v>13</v>
      </c>
      <c r="BI94" s="29" t="s">
        <v>3</v>
      </c>
      <c r="BJ94" s="29" t="s">
        <v>4</v>
      </c>
      <c r="BK94" s="37" t="s">
        <v>10</v>
      </c>
      <c r="BL94" s="38" t="s">
        <v>11</v>
      </c>
    </row>
    <row r="95" spans="1:64" s="8" customFormat="1" ht="18.75" customHeight="1" x14ac:dyDescent="0.25">
      <c r="A95" s="111">
        <v>4212</v>
      </c>
      <c r="B95" s="95" t="s">
        <v>31</v>
      </c>
      <c r="C95" s="95" t="s">
        <v>61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2"/>
      <c r="Z95" s="23"/>
      <c r="AA95" s="23"/>
      <c r="AB95" s="23"/>
      <c r="AC95" s="23"/>
      <c r="AD95" s="21">
        <f t="shared" ref="AD95:AD108" si="24">SUM(D95:AC95)</f>
        <v>0</v>
      </c>
      <c r="AE95" s="21">
        <v>139.85</v>
      </c>
      <c r="AF95" s="24">
        <f t="shared" ref="AF95:AF108" si="25">SUM(AD95:AE95)</f>
        <v>139.85</v>
      </c>
      <c r="AG95" s="22"/>
      <c r="AH95" s="22"/>
      <c r="AI95" s="21">
        <v>5</v>
      </c>
      <c r="AJ95" s="21"/>
      <c r="AK95" s="21"/>
      <c r="AL95" s="21"/>
      <c r="AM95" s="21"/>
      <c r="AN95" s="21"/>
      <c r="AO95" s="21"/>
      <c r="AP95" s="21"/>
      <c r="AQ95" s="21"/>
      <c r="AR95" s="21"/>
      <c r="AS95" s="21">
        <v>5</v>
      </c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>
        <f t="shared" ref="BG95:BG108" si="26">SUM(AI95:BF95)</f>
        <v>10</v>
      </c>
      <c r="BH95" s="21">
        <v>138.52000000000001</v>
      </c>
      <c r="BI95" s="24">
        <f t="shared" ref="BI95:BI108" si="27">SUM(BG95:BH95)</f>
        <v>148.52000000000001</v>
      </c>
      <c r="BJ95" s="24">
        <f t="shared" ref="BJ95:BJ108" si="28">SUM(AF95)</f>
        <v>139.85</v>
      </c>
      <c r="BK95" s="25">
        <f t="shared" ref="BK95:BK108" si="29">SUM(BI95:BJ95)</f>
        <v>288.37</v>
      </c>
      <c r="BL95" s="49">
        <v>1</v>
      </c>
    </row>
    <row r="96" spans="1:64" s="4" customFormat="1" ht="20.100000000000001" customHeight="1" x14ac:dyDescent="0.25">
      <c r="A96" s="96">
        <v>935</v>
      </c>
      <c r="B96" s="98" t="s">
        <v>60</v>
      </c>
      <c r="C96" s="98" t="s">
        <v>57</v>
      </c>
      <c r="D96" s="21"/>
      <c r="E96" s="21"/>
      <c r="F96" s="21"/>
      <c r="G96" s="21"/>
      <c r="H96" s="21"/>
      <c r="I96" s="21"/>
      <c r="J96" s="21"/>
      <c r="K96" s="21"/>
      <c r="L96" s="21"/>
      <c r="M96" s="21">
        <v>5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2"/>
      <c r="Z96" s="23"/>
      <c r="AA96" s="23"/>
      <c r="AB96" s="23"/>
      <c r="AC96" s="23"/>
      <c r="AD96" s="21">
        <f t="shared" si="24"/>
        <v>5</v>
      </c>
      <c r="AE96" s="21">
        <v>141.38999999999999</v>
      </c>
      <c r="AF96" s="24">
        <f t="shared" si="25"/>
        <v>146.38999999999999</v>
      </c>
      <c r="AG96" s="22"/>
      <c r="AH96" s="22"/>
      <c r="AI96" s="21"/>
      <c r="AJ96" s="21"/>
      <c r="AK96" s="21"/>
      <c r="AL96" s="21"/>
      <c r="AM96" s="21"/>
      <c r="AN96" s="21"/>
      <c r="AO96" s="21"/>
      <c r="AP96" s="21"/>
      <c r="AQ96" s="21"/>
      <c r="AR96" s="21">
        <v>5</v>
      </c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>
        <v>5</v>
      </c>
      <c r="BG96" s="21">
        <f t="shared" si="26"/>
        <v>10</v>
      </c>
      <c r="BH96" s="24">
        <v>138.91999999999999</v>
      </c>
      <c r="BI96" s="24">
        <f t="shared" si="27"/>
        <v>148.91999999999999</v>
      </c>
      <c r="BJ96" s="24">
        <f t="shared" si="28"/>
        <v>146.38999999999999</v>
      </c>
      <c r="BK96" s="25">
        <f t="shared" si="29"/>
        <v>295.30999999999995</v>
      </c>
      <c r="BL96" s="32">
        <v>2</v>
      </c>
    </row>
    <row r="97" spans="1:64" s="4" customFormat="1" ht="20.100000000000001" customHeight="1" x14ac:dyDescent="0.25">
      <c r="A97" s="101">
        <v>456</v>
      </c>
      <c r="B97" s="97" t="s">
        <v>143</v>
      </c>
      <c r="C97" s="100" t="s">
        <v>144</v>
      </c>
      <c r="D97" s="21"/>
      <c r="E97" s="21"/>
      <c r="F97" s="21">
        <v>5</v>
      </c>
      <c r="G97" s="21"/>
      <c r="H97" s="21"/>
      <c r="I97" s="21"/>
      <c r="J97" s="21"/>
      <c r="K97" s="21"/>
      <c r="L97" s="21">
        <v>5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2"/>
      <c r="Z97" s="23"/>
      <c r="AA97" s="23"/>
      <c r="AB97" s="23"/>
      <c r="AC97" s="23"/>
      <c r="AD97" s="21">
        <f t="shared" si="24"/>
        <v>10</v>
      </c>
      <c r="AE97" s="21">
        <v>136.49</v>
      </c>
      <c r="AF97" s="24">
        <f t="shared" si="25"/>
        <v>146.49</v>
      </c>
      <c r="AG97" s="22"/>
      <c r="AH97" s="22"/>
      <c r="AI97" s="21">
        <v>5</v>
      </c>
      <c r="AJ97" s="21"/>
      <c r="AK97" s="21"/>
      <c r="AL97" s="21"/>
      <c r="AM97" s="21"/>
      <c r="AN97" s="21"/>
      <c r="AO97" s="21"/>
      <c r="AP97" s="21"/>
      <c r="AQ97" s="21"/>
      <c r="AR97" s="21"/>
      <c r="AS97" s="21">
        <v>5</v>
      </c>
      <c r="AT97" s="21"/>
      <c r="AU97" s="21"/>
      <c r="AV97" s="21"/>
      <c r="AW97" s="21"/>
      <c r="AX97" s="21"/>
      <c r="AY97" s="21"/>
      <c r="AZ97" s="21">
        <v>5</v>
      </c>
      <c r="BA97" s="21"/>
      <c r="BB97" s="21"/>
      <c r="BC97" s="21"/>
      <c r="BD97" s="21"/>
      <c r="BE97" s="21"/>
      <c r="BF97" s="21"/>
      <c r="BG97" s="21">
        <f t="shared" si="26"/>
        <v>15</v>
      </c>
      <c r="BH97" s="21">
        <v>134.99</v>
      </c>
      <c r="BI97" s="24">
        <f t="shared" si="27"/>
        <v>149.99</v>
      </c>
      <c r="BJ97" s="24">
        <f t="shared" si="28"/>
        <v>146.49</v>
      </c>
      <c r="BK97" s="25">
        <f t="shared" si="29"/>
        <v>296.48</v>
      </c>
      <c r="BL97" s="32">
        <v>3</v>
      </c>
    </row>
    <row r="98" spans="1:64" s="4" customFormat="1" ht="20.100000000000001" customHeight="1" x14ac:dyDescent="0.25">
      <c r="A98" s="101">
        <v>43</v>
      </c>
      <c r="B98" s="98" t="s">
        <v>59</v>
      </c>
      <c r="C98" s="98" t="s">
        <v>62</v>
      </c>
      <c r="D98" s="21"/>
      <c r="E98" s="21">
        <v>5</v>
      </c>
      <c r="F98" s="21"/>
      <c r="G98" s="21"/>
      <c r="H98" s="21"/>
      <c r="I98" s="21"/>
      <c r="J98" s="21"/>
      <c r="K98" s="21"/>
      <c r="L98" s="21"/>
      <c r="M98" s="21"/>
      <c r="N98" s="21">
        <v>5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2"/>
      <c r="Z98" s="23"/>
      <c r="AA98" s="23"/>
      <c r="AB98" s="23"/>
      <c r="AC98" s="23">
        <v>5</v>
      </c>
      <c r="AD98" s="21">
        <f t="shared" si="24"/>
        <v>15</v>
      </c>
      <c r="AE98" s="21">
        <v>154.28</v>
      </c>
      <c r="AF98" s="24">
        <f t="shared" si="25"/>
        <v>169.28</v>
      </c>
      <c r="AG98" s="22"/>
      <c r="AH98" s="22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>
        <f t="shared" si="26"/>
        <v>0</v>
      </c>
      <c r="BH98" s="21">
        <v>147.38999999999999</v>
      </c>
      <c r="BI98" s="24">
        <f t="shared" si="27"/>
        <v>147.38999999999999</v>
      </c>
      <c r="BJ98" s="24">
        <f t="shared" si="28"/>
        <v>169.28</v>
      </c>
      <c r="BK98" s="25">
        <f t="shared" si="29"/>
        <v>316.66999999999996</v>
      </c>
      <c r="BL98" s="32">
        <v>4</v>
      </c>
    </row>
    <row r="99" spans="1:64" s="4" customFormat="1" ht="20.100000000000001" customHeight="1" x14ac:dyDescent="0.25">
      <c r="A99" s="96">
        <v>32</v>
      </c>
      <c r="B99" s="105" t="s">
        <v>78</v>
      </c>
      <c r="C99" s="105" t="s">
        <v>65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>
        <v>5</v>
      </c>
      <c r="O99" s="21"/>
      <c r="P99" s="21"/>
      <c r="Q99" s="21"/>
      <c r="R99" s="21"/>
      <c r="S99" s="21"/>
      <c r="T99" s="21"/>
      <c r="U99" s="21"/>
      <c r="V99" s="21">
        <v>5</v>
      </c>
      <c r="W99" s="21"/>
      <c r="X99" s="21"/>
      <c r="Y99" s="22"/>
      <c r="Z99" s="23"/>
      <c r="AA99" s="23"/>
      <c r="AB99" s="23"/>
      <c r="AC99" s="23"/>
      <c r="AD99" s="21">
        <f t="shared" si="24"/>
        <v>10</v>
      </c>
      <c r="AE99" s="21">
        <v>143.65</v>
      </c>
      <c r="AF99" s="24">
        <f t="shared" si="25"/>
        <v>153.65</v>
      </c>
      <c r="AG99" s="22"/>
      <c r="AH99" s="22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>
        <v>5</v>
      </c>
      <c r="AT99" s="21"/>
      <c r="AU99" s="21"/>
      <c r="AV99" s="21"/>
      <c r="AW99" s="21">
        <v>20</v>
      </c>
      <c r="AX99" s="21"/>
      <c r="AY99" s="21"/>
      <c r="AZ99" s="21"/>
      <c r="BA99" s="21"/>
      <c r="BB99" s="21"/>
      <c r="BC99" s="21"/>
      <c r="BD99" s="21"/>
      <c r="BE99" s="21"/>
      <c r="BF99" s="21"/>
      <c r="BG99" s="21">
        <f t="shared" si="26"/>
        <v>25</v>
      </c>
      <c r="BH99" s="21">
        <v>143.22999999999999</v>
      </c>
      <c r="BI99" s="24">
        <f t="shared" si="27"/>
        <v>168.23</v>
      </c>
      <c r="BJ99" s="24">
        <f t="shared" si="28"/>
        <v>153.65</v>
      </c>
      <c r="BK99" s="25">
        <f t="shared" si="29"/>
        <v>321.88</v>
      </c>
      <c r="BL99" s="32">
        <v>5</v>
      </c>
    </row>
    <row r="100" spans="1:64" s="4" customFormat="1" ht="20.100000000000001" customHeight="1" x14ac:dyDescent="0.25">
      <c r="A100" s="101">
        <v>3447</v>
      </c>
      <c r="B100" s="98" t="s">
        <v>180</v>
      </c>
      <c r="C100" s="98" t="s">
        <v>181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>
        <v>5</v>
      </c>
      <c r="N100" s="21">
        <v>5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2"/>
      <c r="Z100" s="23"/>
      <c r="AA100" s="23"/>
      <c r="AB100" s="23"/>
      <c r="AC100" s="23"/>
      <c r="AD100" s="21">
        <f t="shared" si="24"/>
        <v>10</v>
      </c>
      <c r="AE100" s="21">
        <v>161.43</v>
      </c>
      <c r="AF100" s="24">
        <f t="shared" si="25"/>
        <v>171.43</v>
      </c>
      <c r="AG100" s="22"/>
      <c r="AH100" s="22"/>
      <c r="AI100" s="21"/>
      <c r="AJ100" s="21"/>
      <c r="AK100" s="21"/>
      <c r="AL100" s="21">
        <v>5</v>
      </c>
      <c r="AM100" s="21"/>
      <c r="AN100" s="21"/>
      <c r="AO100" s="21"/>
      <c r="AP100" s="21"/>
      <c r="AQ100" s="21"/>
      <c r="AR100" s="21"/>
      <c r="AS100" s="21">
        <v>5</v>
      </c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>
        <f t="shared" si="26"/>
        <v>10</v>
      </c>
      <c r="BH100" s="21">
        <v>145.35</v>
      </c>
      <c r="BI100" s="24">
        <f t="shared" si="27"/>
        <v>155.35</v>
      </c>
      <c r="BJ100" s="24">
        <f t="shared" si="28"/>
        <v>171.43</v>
      </c>
      <c r="BK100" s="25">
        <f t="shared" si="29"/>
        <v>326.77999999999997</v>
      </c>
      <c r="BL100" s="32">
        <v>6</v>
      </c>
    </row>
    <row r="101" spans="1:64" s="4" customFormat="1" ht="20.100000000000001" customHeight="1" x14ac:dyDescent="0.25">
      <c r="A101" s="96">
        <v>1848</v>
      </c>
      <c r="B101" s="99" t="s">
        <v>30</v>
      </c>
      <c r="C101" s="104" t="s">
        <v>46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>
        <v>5</v>
      </c>
      <c r="N101" s="21">
        <v>5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2"/>
      <c r="Z101" s="23"/>
      <c r="AA101" s="23"/>
      <c r="AB101" s="23"/>
      <c r="AC101" s="23"/>
      <c r="AD101" s="21">
        <f t="shared" si="24"/>
        <v>10</v>
      </c>
      <c r="AE101" s="21">
        <v>165.01</v>
      </c>
      <c r="AF101" s="24">
        <f t="shared" si="25"/>
        <v>175.01</v>
      </c>
      <c r="AG101" s="22"/>
      <c r="AH101" s="22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>
        <f t="shared" si="26"/>
        <v>0</v>
      </c>
      <c r="BH101" s="21">
        <v>161.72</v>
      </c>
      <c r="BI101" s="24">
        <f t="shared" si="27"/>
        <v>161.72</v>
      </c>
      <c r="BJ101" s="24">
        <f t="shared" si="28"/>
        <v>175.01</v>
      </c>
      <c r="BK101" s="25">
        <f t="shared" si="29"/>
        <v>336.73</v>
      </c>
      <c r="BL101" s="32">
        <v>7</v>
      </c>
    </row>
    <row r="102" spans="1:64" s="4" customFormat="1" ht="20.100000000000001" customHeight="1" x14ac:dyDescent="0.25">
      <c r="A102" s="96">
        <v>28</v>
      </c>
      <c r="B102" s="97" t="s">
        <v>172</v>
      </c>
      <c r="C102" s="100" t="s">
        <v>154</v>
      </c>
      <c r="D102" s="88"/>
      <c r="E102" s="88"/>
      <c r="F102" s="88">
        <v>5</v>
      </c>
      <c r="G102" s="88"/>
      <c r="H102" s="88"/>
      <c r="I102" s="88"/>
      <c r="J102" s="88"/>
      <c r="K102" s="88"/>
      <c r="L102" s="88"/>
      <c r="M102" s="88">
        <v>5</v>
      </c>
      <c r="N102" s="88"/>
      <c r="O102" s="88"/>
      <c r="P102" s="88"/>
      <c r="Q102" s="88"/>
      <c r="R102" s="88"/>
      <c r="S102" s="88"/>
      <c r="T102" s="88">
        <v>5</v>
      </c>
      <c r="U102" s="88"/>
      <c r="V102" s="88"/>
      <c r="W102" s="88"/>
      <c r="X102" s="88"/>
      <c r="Y102" s="89"/>
      <c r="Z102" s="92"/>
      <c r="AA102" s="92"/>
      <c r="AB102" s="92"/>
      <c r="AC102" s="92"/>
      <c r="AD102" s="21">
        <f t="shared" si="24"/>
        <v>15</v>
      </c>
      <c r="AE102" s="88">
        <v>164.79</v>
      </c>
      <c r="AF102" s="24">
        <f t="shared" si="25"/>
        <v>179.79</v>
      </c>
      <c r="AG102" s="89"/>
      <c r="AH102" s="89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21">
        <f t="shared" si="26"/>
        <v>0</v>
      </c>
      <c r="BH102" s="88">
        <v>162.91999999999999</v>
      </c>
      <c r="BI102" s="24">
        <f t="shared" si="27"/>
        <v>162.91999999999999</v>
      </c>
      <c r="BJ102" s="24">
        <f t="shared" si="28"/>
        <v>179.79</v>
      </c>
      <c r="BK102" s="25">
        <f t="shared" si="29"/>
        <v>342.71</v>
      </c>
      <c r="BL102" s="32">
        <v>8</v>
      </c>
    </row>
    <row r="103" spans="1:64" s="4" customFormat="1" ht="20.100000000000001" customHeight="1" x14ac:dyDescent="0.25">
      <c r="A103" s="112">
        <v>154</v>
      </c>
      <c r="B103" s="95" t="s">
        <v>136</v>
      </c>
      <c r="C103" s="95" t="s">
        <v>101</v>
      </c>
      <c r="D103" s="88"/>
      <c r="E103" s="88"/>
      <c r="F103" s="88"/>
      <c r="G103" s="88"/>
      <c r="H103" s="88"/>
      <c r="I103" s="88"/>
      <c r="J103" s="88"/>
      <c r="K103" s="88"/>
      <c r="L103" s="88"/>
      <c r="M103" s="88">
        <v>5</v>
      </c>
      <c r="N103" s="88"/>
      <c r="O103" s="88"/>
      <c r="P103" s="88"/>
      <c r="Q103" s="88"/>
      <c r="R103" s="88"/>
      <c r="S103" s="88"/>
      <c r="T103" s="88">
        <v>5</v>
      </c>
      <c r="U103" s="88"/>
      <c r="V103" s="88"/>
      <c r="W103" s="88"/>
      <c r="X103" s="88"/>
      <c r="Y103" s="89"/>
      <c r="Z103" s="92"/>
      <c r="AA103" s="92"/>
      <c r="AB103" s="92"/>
      <c r="AC103" s="92"/>
      <c r="AD103" s="21">
        <f t="shared" si="24"/>
        <v>10</v>
      </c>
      <c r="AE103" s="88">
        <v>168.89</v>
      </c>
      <c r="AF103" s="24">
        <f t="shared" si="25"/>
        <v>178.89</v>
      </c>
      <c r="AG103" s="89"/>
      <c r="AH103" s="89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21">
        <f t="shared" si="26"/>
        <v>0</v>
      </c>
      <c r="BH103" s="88">
        <v>174.29</v>
      </c>
      <c r="BI103" s="24">
        <f t="shared" si="27"/>
        <v>174.29</v>
      </c>
      <c r="BJ103" s="24">
        <f t="shared" si="28"/>
        <v>178.89</v>
      </c>
      <c r="BK103" s="25">
        <f t="shared" si="29"/>
        <v>353.17999999999995</v>
      </c>
      <c r="BL103" s="32">
        <v>9</v>
      </c>
    </row>
    <row r="104" spans="1:64" s="4" customFormat="1" ht="20.100000000000001" customHeight="1" x14ac:dyDescent="0.25">
      <c r="A104" s="111">
        <v>1794</v>
      </c>
      <c r="B104" s="99" t="s">
        <v>170</v>
      </c>
      <c r="C104" s="104" t="s">
        <v>171</v>
      </c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9"/>
      <c r="Z104" s="92"/>
      <c r="AA104" s="92"/>
      <c r="AB104" s="92"/>
      <c r="AC104" s="92"/>
      <c r="AD104" s="21">
        <f t="shared" si="24"/>
        <v>0</v>
      </c>
      <c r="AE104" s="88">
        <v>172.68</v>
      </c>
      <c r="AF104" s="24">
        <f t="shared" si="25"/>
        <v>172.68</v>
      </c>
      <c r="AG104" s="89"/>
      <c r="AH104" s="89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>
        <v>5</v>
      </c>
      <c r="BG104" s="21">
        <f t="shared" si="26"/>
        <v>5</v>
      </c>
      <c r="BH104" s="88">
        <v>175.64</v>
      </c>
      <c r="BI104" s="24">
        <f t="shared" si="27"/>
        <v>180.64</v>
      </c>
      <c r="BJ104" s="24">
        <f t="shared" si="28"/>
        <v>172.68</v>
      </c>
      <c r="BK104" s="25">
        <f t="shared" si="29"/>
        <v>353.32</v>
      </c>
      <c r="BL104" s="32">
        <v>10</v>
      </c>
    </row>
    <row r="105" spans="1:64" s="4" customFormat="1" ht="20.100000000000001" customHeight="1" x14ac:dyDescent="0.25">
      <c r="A105" s="103">
        <v>35</v>
      </c>
      <c r="B105" s="95" t="s">
        <v>112</v>
      </c>
      <c r="C105" s="95" t="s">
        <v>114</v>
      </c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9"/>
      <c r="Z105" s="92"/>
      <c r="AA105" s="92"/>
      <c r="AB105" s="92"/>
      <c r="AC105" s="92">
        <v>5</v>
      </c>
      <c r="AD105" s="21">
        <f t="shared" si="24"/>
        <v>5</v>
      </c>
      <c r="AE105" s="88">
        <v>173.85</v>
      </c>
      <c r="AF105" s="24">
        <f t="shared" si="25"/>
        <v>178.85</v>
      </c>
      <c r="AG105" s="89"/>
      <c r="AH105" s="89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>
        <v>5</v>
      </c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>
        <v>15</v>
      </c>
      <c r="BF105" s="88"/>
      <c r="BG105" s="21">
        <f t="shared" si="26"/>
        <v>20</v>
      </c>
      <c r="BH105" s="88">
        <v>177.81</v>
      </c>
      <c r="BI105" s="24">
        <f t="shared" si="27"/>
        <v>197.81</v>
      </c>
      <c r="BJ105" s="24">
        <f t="shared" si="28"/>
        <v>178.85</v>
      </c>
      <c r="BK105" s="25">
        <f t="shared" si="29"/>
        <v>376.65999999999997</v>
      </c>
      <c r="BL105" s="32">
        <v>11</v>
      </c>
    </row>
    <row r="106" spans="1:64" s="4" customFormat="1" ht="20.100000000000001" customHeight="1" x14ac:dyDescent="0.25">
      <c r="A106" s="96">
        <v>39</v>
      </c>
      <c r="B106" s="97" t="s">
        <v>127</v>
      </c>
      <c r="C106" s="100" t="s">
        <v>128</v>
      </c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>
        <v>5</v>
      </c>
      <c r="X106" s="88"/>
      <c r="Y106" s="89"/>
      <c r="Z106" s="92"/>
      <c r="AA106" s="92"/>
      <c r="AB106" s="92"/>
      <c r="AC106" s="92">
        <v>5</v>
      </c>
      <c r="AD106" s="21">
        <f t="shared" si="24"/>
        <v>10</v>
      </c>
      <c r="AE106" s="88">
        <v>183.84</v>
      </c>
      <c r="AF106" s="24">
        <f t="shared" si="25"/>
        <v>193.84</v>
      </c>
      <c r="AG106" s="89"/>
      <c r="AH106" s="89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21">
        <f t="shared" si="26"/>
        <v>0</v>
      </c>
      <c r="BH106" s="88">
        <v>189.94</v>
      </c>
      <c r="BI106" s="24">
        <f t="shared" si="27"/>
        <v>189.94</v>
      </c>
      <c r="BJ106" s="24">
        <f t="shared" si="28"/>
        <v>193.84</v>
      </c>
      <c r="BK106" s="25">
        <f t="shared" si="29"/>
        <v>383.78</v>
      </c>
      <c r="BL106" s="32">
        <v>12</v>
      </c>
    </row>
    <row r="107" spans="1:64" s="4" customFormat="1" ht="20.100000000000001" customHeight="1" x14ac:dyDescent="0.25">
      <c r="A107" s="101">
        <v>40</v>
      </c>
      <c r="B107" s="97" t="s">
        <v>111</v>
      </c>
      <c r="C107" s="100" t="s">
        <v>113</v>
      </c>
      <c r="D107" s="88">
        <v>5</v>
      </c>
      <c r="E107" s="88"/>
      <c r="F107" s="88">
        <v>5</v>
      </c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9"/>
      <c r="Z107" s="92"/>
      <c r="AA107" s="92">
        <v>5</v>
      </c>
      <c r="AB107" s="92"/>
      <c r="AC107" s="92"/>
      <c r="AD107" s="21">
        <f t="shared" si="24"/>
        <v>15</v>
      </c>
      <c r="AE107" s="88">
        <v>201.97</v>
      </c>
      <c r="AF107" s="24">
        <f t="shared" si="25"/>
        <v>216.97</v>
      </c>
      <c r="AG107" s="89"/>
      <c r="AH107" s="89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21">
        <f t="shared" si="26"/>
        <v>0</v>
      </c>
      <c r="BH107" s="88">
        <v>186.11</v>
      </c>
      <c r="BI107" s="24">
        <f t="shared" si="27"/>
        <v>186.11</v>
      </c>
      <c r="BJ107" s="24">
        <f t="shared" si="28"/>
        <v>216.97</v>
      </c>
      <c r="BK107" s="25">
        <f t="shared" si="29"/>
        <v>403.08000000000004</v>
      </c>
      <c r="BL107" s="32">
        <v>13</v>
      </c>
    </row>
    <row r="108" spans="1:64" s="4" customFormat="1" ht="20.100000000000001" customHeight="1" x14ac:dyDescent="0.25">
      <c r="A108" s="96">
        <v>485</v>
      </c>
      <c r="B108" s="98" t="s">
        <v>132</v>
      </c>
      <c r="C108" s="98" t="s">
        <v>133</v>
      </c>
      <c r="D108" s="21">
        <v>5</v>
      </c>
      <c r="E108" s="21"/>
      <c r="F108" s="21"/>
      <c r="G108" s="21"/>
      <c r="H108" s="21"/>
      <c r="I108" s="21"/>
      <c r="J108" s="21"/>
      <c r="K108" s="21"/>
      <c r="L108" s="21"/>
      <c r="M108" s="21">
        <v>5</v>
      </c>
      <c r="N108" s="21"/>
      <c r="O108" s="21"/>
      <c r="P108" s="21"/>
      <c r="Q108" s="21"/>
      <c r="R108" s="21"/>
      <c r="S108" s="21"/>
      <c r="T108" s="21">
        <v>5</v>
      </c>
      <c r="U108" s="21"/>
      <c r="V108" s="21"/>
      <c r="W108" s="21"/>
      <c r="X108" s="21"/>
      <c r="Y108" s="22"/>
      <c r="Z108" s="23"/>
      <c r="AA108" s="23"/>
      <c r="AB108" s="23"/>
      <c r="AC108" s="23"/>
      <c r="AD108" s="21">
        <f t="shared" si="24"/>
        <v>15</v>
      </c>
      <c r="AE108" s="21">
        <v>208.57</v>
      </c>
      <c r="AF108" s="24">
        <f t="shared" si="25"/>
        <v>223.57</v>
      </c>
      <c r="AG108" s="22"/>
      <c r="AH108" s="22"/>
      <c r="AI108" s="21">
        <v>5</v>
      </c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>
        <f t="shared" si="26"/>
        <v>5</v>
      </c>
      <c r="BH108" s="21">
        <v>212.47</v>
      </c>
      <c r="BI108" s="24">
        <f t="shared" si="27"/>
        <v>217.47</v>
      </c>
      <c r="BJ108" s="24">
        <f t="shared" si="28"/>
        <v>223.57</v>
      </c>
      <c r="BK108" s="25">
        <f t="shared" si="29"/>
        <v>441.03999999999996</v>
      </c>
      <c r="BL108" s="32">
        <v>14</v>
      </c>
    </row>
    <row r="109" spans="1:64" s="4" customFormat="1" ht="33.75" customHeight="1" thickBot="1" x14ac:dyDescent="0.3">
      <c r="A109" s="84"/>
      <c r="B109" s="85"/>
      <c r="C109" s="86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Z109" s="5"/>
      <c r="AA109" s="5"/>
      <c r="AB109" s="5"/>
      <c r="AC109" s="5"/>
      <c r="AD109" s="10"/>
      <c r="AE109" s="10"/>
      <c r="AF109" s="13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3"/>
      <c r="BJ109" s="13"/>
      <c r="BK109" s="17"/>
      <c r="BL109" s="14"/>
    </row>
    <row r="110" spans="1:64" s="4" customFormat="1" ht="20.100000000000001" customHeight="1" thickBot="1" x14ac:dyDescent="0.3">
      <c r="A110" s="68"/>
      <c r="B110" s="40" t="s">
        <v>99</v>
      </c>
      <c r="C110" s="81"/>
      <c r="D110" s="40" t="s">
        <v>7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1"/>
      <c r="Z110" s="41"/>
      <c r="AA110" s="41"/>
      <c r="AB110" s="41"/>
      <c r="AC110" s="41"/>
      <c r="AD110" s="40"/>
      <c r="AE110" s="40"/>
      <c r="AF110" s="40"/>
      <c r="AG110" s="40"/>
      <c r="AH110" s="40"/>
      <c r="AI110" s="40" t="s">
        <v>8</v>
      </c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2"/>
    </row>
    <row r="111" spans="1:64" s="4" customFormat="1" ht="81" customHeight="1" x14ac:dyDescent="0.25">
      <c r="A111" s="82"/>
      <c r="B111" s="27" t="s">
        <v>16</v>
      </c>
      <c r="C111" s="83"/>
      <c r="D111" s="132">
        <v>1</v>
      </c>
      <c r="E111" s="132">
        <v>2</v>
      </c>
      <c r="F111" s="132">
        <v>3</v>
      </c>
      <c r="G111" s="132" t="s">
        <v>155</v>
      </c>
      <c r="H111" s="132" t="s">
        <v>156</v>
      </c>
      <c r="I111" s="132" t="s">
        <v>157</v>
      </c>
      <c r="J111" s="132" t="s">
        <v>158</v>
      </c>
      <c r="K111" s="132" t="s">
        <v>159</v>
      </c>
      <c r="L111" s="132">
        <v>5</v>
      </c>
      <c r="M111" s="132">
        <v>6</v>
      </c>
      <c r="N111" s="132">
        <v>7</v>
      </c>
      <c r="O111" s="132">
        <v>8</v>
      </c>
      <c r="P111" s="132" t="s">
        <v>160</v>
      </c>
      <c r="Q111" s="132" t="s">
        <v>161</v>
      </c>
      <c r="R111" s="132" t="s">
        <v>162</v>
      </c>
      <c r="S111" s="132" t="s">
        <v>163</v>
      </c>
      <c r="T111" s="132">
        <v>10</v>
      </c>
      <c r="U111" s="132">
        <v>11</v>
      </c>
      <c r="V111" s="132" t="s">
        <v>164</v>
      </c>
      <c r="W111" s="132" t="s">
        <v>165</v>
      </c>
      <c r="X111" s="132" t="s">
        <v>166</v>
      </c>
      <c r="Y111" s="132" t="s">
        <v>5</v>
      </c>
      <c r="Z111" s="132" t="s">
        <v>6</v>
      </c>
      <c r="AA111" s="132" t="s">
        <v>167</v>
      </c>
      <c r="AB111" s="132" t="s">
        <v>168</v>
      </c>
      <c r="AC111" s="132">
        <v>13</v>
      </c>
      <c r="AD111" s="8" t="s">
        <v>0</v>
      </c>
      <c r="AE111" s="8" t="s">
        <v>1</v>
      </c>
      <c r="AF111" s="29" t="s">
        <v>4</v>
      </c>
      <c r="AG111" s="36"/>
      <c r="AH111" s="8"/>
      <c r="AI111" s="132">
        <v>1</v>
      </c>
      <c r="AJ111" s="132">
        <v>2</v>
      </c>
      <c r="AK111" s="132">
        <v>3</v>
      </c>
      <c r="AL111" s="132" t="s">
        <v>155</v>
      </c>
      <c r="AM111" s="132" t="s">
        <v>156</v>
      </c>
      <c r="AN111" s="132" t="s">
        <v>157</v>
      </c>
      <c r="AO111" s="132" t="s">
        <v>158</v>
      </c>
      <c r="AP111" s="132" t="s">
        <v>159</v>
      </c>
      <c r="AQ111" s="132">
        <v>5</v>
      </c>
      <c r="AR111" s="132">
        <v>6</v>
      </c>
      <c r="AS111" s="132">
        <v>7</v>
      </c>
      <c r="AT111" s="132">
        <v>8</v>
      </c>
      <c r="AU111" s="132" t="s">
        <v>160</v>
      </c>
      <c r="AV111" s="132" t="s">
        <v>161</v>
      </c>
      <c r="AW111" s="132" t="s">
        <v>162</v>
      </c>
      <c r="AX111" s="132" t="s">
        <v>163</v>
      </c>
      <c r="AY111" s="132">
        <v>10</v>
      </c>
      <c r="AZ111" s="132">
        <v>11</v>
      </c>
      <c r="BA111" s="132" t="s">
        <v>164</v>
      </c>
      <c r="BB111" s="132" t="s">
        <v>165</v>
      </c>
      <c r="BC111" s="132" t="s">
        <v>166</v>
      </c>
      <c r="BD111" s="132" t="s">
        <v>167</v>
      </c>
      <c r="BE111" s="132" t="s">
        <v>168</v>
      </c>
      <c r="BF111" s="132">
        <v>13</v>
      </c>
      <c r="BI111" s="29" t="s">
        <v>3</v>
      </c>
      <c r="BJ111" s="29" t="s">
        <v>4</v>
      </c>
      <c r="BK111" s="37" t="s">
        <v>10</v>
      </c>
      <c r="BL111" s="38" t="s">
        <v>11</v>
      </c>
    </row>
    <row r="112" spans="1:64" s="4" customFormat="1" ht="18.75" customHeight="1" x14ac:dyDescent="0.25">
      <c r="A112" s="111"/>
      <c r="B112" s="99" t="s">
        <v>150</v>
      </c>
      <c r="C112" s="98" t="s">
        <v>65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120"/>
      <c r="AA112" s="120"/>
      <c r="AB112" s="120"/>
      <c r="AC112" s="120"/>
      <c r="AD112" s="21">
        <f>SUM(D112:AC112)</f>
        <v>0</v>
      </c>
      <c r="AE112" s="24">
        <v>191.74</v>
      </c>
      <c r="AF112" s="24">
        <f>SUM(AD112:AE112)</f>
        <v>191.74</v>
      </c>
      <c r="AG112" s="22"/>
      <c r="AH112" s="22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>
        <f>SUM(AI112:BF112)</f>
        <v>0</v>
      </c>
      <c r="BH112" s="24">
        <v>185.64</v>
      </c>
      <c r="BI112" s="24">
        <f>SUM(BG112:BH112)</f>
        <v>185.64</v>
      </c>
      <c r="BJ112" s="24">
        <f>SUM(AF112)</f>
        <v>191.74</v>
      </c>
      <c r="BK112" s="25">
        <f>SUM(BI112:BJ112)</f>
        <v>377.38</v>
      </c>
      <c r="BL112" s="130">
        <v>3</v>
      </c>
    </row>
    <row r="113" spans="1:124" s="4" customFormat="1" ht="18.75" customHeight="1" x14ac:dyDescent="0.25">
      <c r="A113" s="96">
        <v>4169</v>
      </c>
      <c r="B113" s="97" t="s">
        <v>153</v>
      </c>
      <c r="C113" s="98" t="s">
        <v>154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120"/>
      <c r="AA113" s="120"/>
      <c r="AB113" s="120"/>
      <c r="AC113" s="120"/>
      <c r="AD113" s="21">
        <f>SUM(D113:AC113)</f>
        <v>0</v>
      </c>
      <c r="AE113" s="24">
        <v>192.94</v>
      </c>
      <c r="AF113" s="24">
        <f>SUM(AD113:AE113)</f>
        <v>192.94</v>
      </c>
      <c r="AG113" s="22"/>
      <c r="AH113" s="22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>
        <f>SUM(AI113:BF113)</f>
        <v>0</v>
      </c>
      <c r="BH113" s="24">
        <v>198.32</v>
      </c>
      <c r="BI113" s="24">
        <f>SUM(BG113:BH113)</f>
        <v>198.32</v>
      </c>
      <c r="BJ113" s="24">
        <f>SUM(AF113)</f>
        <v>192.94</v>
      </c>
      <c r="BK113" s="25">
        <f>SUM(BI113:BJ113)</f>
        <v>391.26</v>
      </c>
      <c r="BL113" s="130">
        <v>4</v>
      </c>
    </row>
    <row r="114" spans="1:124" s="4" customFormat="1" ht="20.100000000000001" customHeight="1" x14ac:dyDescent="0.25">
      <c r="A114" s="71"/>
      <c r="B114" s="48"/>
      <c r="C114" s="48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Z114" s="5"/>
      <c r="AA114" s="5"/>
      <c r="AB114" s="5"/>
      <c r="AC114" s="5"/>
      <c r="AD114" s="10"/>
      <c r="AE114" s="10"/>
      <c r="AF114" s="13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3"/>
      <c r="BJ114" s="13"/>
      <c r="BK114" s="17"/>
      <c r="BL114" s="14"/>
    </row>
    <row r="115" spans="1:124" s="4" customFormat="1" ht="20.100000000000001" customHeight="1" x14ac:dyDescent="0.25">
      <c r="A115" s="18"/>
      <c r="B115" s="16"/>
      <c r="C115" s="16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27"/>
      <c r="Z115" s="27"/>
      <c r="AA115" s="27"/>
      <c r="AB115" s="27"/>
      <c r="AC115" s="27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124" s="4" customFormat="1" ht="20.100000000000001" customHeight="1" x14ac:dyDescent="0.2">
      <c r="BL116" s="31"/>
    </row>
    <row r="117" spans="1:124" s="4" customFormat="1" ht="44.25" customHeight="1" x14ac:dyDescent="0.25">
      <c r="A117" s="8"/>
      <c r="B117" s="27"/>
      <c r="C117" s="27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Z117" s="5"/>
      <c r="AA117" s="5"/>
      <c r="AB117" s="5"/>
      <c r="AC117" s="5"/>
      <c r="AD117" s="10"/>
      <c r="AE117" s="10"/>
      <c r="AF117" s="13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3"/>
      <c r="BJ117" s="13"/>
      <c r="BK117" s="17"/>
      <c r="BL117" s="20"/>
    </row>
    <row r="118" spans="1:124" s="11" customFormat="1" ht="23.25" customHeight="1" x14ac:dyDescent="0.25">
      <c r="A118" s="18"/>
      <c r="B118" s="16"/>
      <c r="C118" s="16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4"/>
      <c r="Z118" s="5"/>
      <c r="AA118" s="5"/>
      <c r="AB118" s="5"/>
      <c r="AC118" s="5"/>
      <c r="AD118" s="10"/>
      <c r="AE118" s="10"/>
      <c r="AF118" s="13"/>
      <c r="AG118" s="4"/>
      <c r="AH118" s="4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3"/>
      <c r="BJ118" s="13"/>
      <c r="BK118" s="17"/>
      <c r="BL118" s="20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</row>
    <row r="119" spans="1:124" s="9" customFormat="1" ht="78.75" customHeight="1" thickBot="1" x14ac:dyDescent="0.3">
      <c r="A119" s="18"/>
      <c r="B119" s="16"/>
      <c r="C119" s="16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4"/>
      <c r="Z119" s="5"/>
      <c r="AA119" s="5"/>
      <c r="AB119" s="5"/>
      <c r="AC119" s="5"/>
      <c r="AD119" s="10"/>
      <c r="AE119" s="10"/>
      <c r="AF119" s="13"/>
      <c r="AG119" s="4"/>
      <c r="AH119" s="4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3"/>
      <c r="BJ119" s="13"/>
      <c r="BK119" s="17"/>
      <c r="BL119" s="20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</row>
    <row r="120" spans="1:124" s="4" customFormat="1" ht="20.100000000000001" customHeight="1" thickTop="1" x14ac:dyDescent="0.25">
      <c r="A120" s="18"/>
      <c r="B120" s="16"/>
      <c r="C120" s="16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Z120" s="5"/>
      <c r="AA120" s="5"/>
      <c r="AB120" s="5"/>
      <c r="AC120" s="5"/>
      <c r="AD120" s="10"/>
      <c r="AE120" s="10"/>
      <c r="AF120" s="13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3"/>
      <c r="BJ120" s="13"/>
      <c r="BK120" s="17"/>
      <c r="BL120" s="14"/>
    </row>
    <row r="121" spans="1:124" s="4" customFormat="1" ht="20.100000000000001" customHeight="1" x14ac:dyDescent="0.25">
      <c r="A121" s="18"/>
      <c r="B121" s="16"/>
      <c r="C121" s="16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27"/>
      <c r="Z121" s="27"/>
      <c r="AA121" s="27"/>
      <c r="AB121" s="27"/>
      <c r="AC121" s="27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124" s="4" customFormat="1" ht="20.100000000000001" customHeight="1" x14ac:dyDescent="0.25">
      <c r="A122" s="26"/>
      <c r="B122" s="12"/>
      <c r="C122" s="12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8"/>
      <c r="AE122" s="8"/>
      <c r="AF122" s="29"/>
      <c r="AG122" s="8"/>
      <c r="AH122" s="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8"/>
      <c r="BH122" s="8"/>
      <c r="BI122" s="29"/>
      <c r="BJ122" s="29"/>
      <c r="BK122" s="30"/>
      <c r="BL122" s="31"/>
    </row>
    <row r="123" spans="1:124" s="4" customFormat="1" ht="44.25" customHeight="1" x14ac:dyDescent="0.25">
      <c r="A123" s="8"/>
      <c r="B123" s="27"/>
      <c r="C123" s="27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Z123" s="5"/>
      <c r="AA123" s="5"/>
      <c r="AB123" s="5"/>
      <c r="AC123" s="5"/>
      <c r="AD123" s="10"/>
      <c r="AE123" s="10"/>
      <c r="AF123" s="13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3"/>
      <c r="BJ123" s="13"/>
      <c r="BK123" s="17"/>
      <c r="BL123" s="20"/>
    </row>
    <row r="124" spans="1:124" s="11" customFormat="1" ht="23.25" customHeight="1" x14ac:dyDescent="0.25">
      <c r="A124" s="18"/>
      <c r="B124" s="16"/>
      <c r="C124" s="16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4"/>
      <c r="Z124" s="5"/>
      <c r="AA124" s="5"/>
      <c r="AB124" s="5"/>
      <c r="AC124" s="5"/>
      <c r="AD124" s="10"/>
      <c r="AE124" s="10"/>
      <c r="AF124" s="13"/>
      <c r="AG124" s="4"/>
      <c r="AH124" s="4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3"/>
      <c r="BJ124" s="13"/>
      <c r="BK124" s="17"/>
      <c r="BL124" s="20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</row>
    <row r="125" spans="1:124" s="9" customFormat="1" ht="78.75" customHeight="1" thickBot="1" x14ac:dyDescent="0.3">
      <c r="A125" s="18"/>
      <c r="B125" s="16"/>
      <c r="C125" s="1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  <c r="AA125" s="5"/>
      <c r="AB125" s="5"/>
      <c r="AC125" s="5"/>
      <c r="AD125" s="4"/>
      <c r="AE125" s="4"/>
      <c r="AF125" s="4"/>
      <c r="AG125" s="4"/>
      <c r="AH125" s="4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4"/>
      <c r="BH125" s="4"/>
      <c r="BI125" s="4"/>
      <c r="BJ125" s="4"/>
      <c r="BK125" s="14"/>
      <c r="BL125" s="14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</row>
    <row r="126" spans="1:124" s="4" customFormat="1" ht="20.100000000000001" customHeight="1" thickTop="1" x14ac:dyDescent="0.25">
      <c r="A126" s="18"/>
      <c r="B126" s="14"/>
      <c r="C126" s="14"/>
      <c r="Z126" s="5"/>
      <c r="AA126" s="5"/>
      <c r="AB126" s="5"/>
      <c r="AC126" s="5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K126" s="14"/>
      <c r="BL126" s="14"/>
    </row>
    <row r="127" spans="1:124" s="4" customFormat="1" ht="20.100000000000001" customHeight="1" x14ac:dyDescent="0.25">
      <c r="A127" s="18"/>
      <c r="B127" s="14"/>
      <c r="C127" s="14"/>
      <c r="Z127" s="5"/>
      <c r="AA127" s="5"/>
      <c r="AB127" s="5"/>
      <c r="AC127" s="5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K127" s="14"/>
      <c r="BL127" s="14"/>
    </row>
    <row r="128" spans="1:124" s="4" customFormat="1" ht="20.100000000000001" customHeight="1" x14ac:dyDescent="0.25">
      <c r="A128" s="18"/>
      <c r="B128" s="14"/>
      <c r="C128" s="14"/>
      <c r="Z128" s="5"/>
      <c r="AA128" s="5"/>
      <c r="AB128" s="5"/>
      <c r="AC128" s="5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K128" s="14"/>
      <c r="BL128" s="14"/>
    </row>
    <row r="129" spans="1:64" s="4" customFormat="1" ht="20.100000000000001" customHeight="1" x14ac:dyDescent="0.25">
      <c r="A129" s="18"/>
      <c r="B129" s="14"/>
      <c r="C129" s="14"/>
      <c r="Z129" s="5"/>
      <c r="AA129" s="5"/>
      <c r="AB129" s="5"/>
      <c r="AC129" s="5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K129" s="14"/>
      <c r="BL129" s="14"/>
    </row>
    <row r="130" spans="1:64" s="4" customFormat="1" ht="20.100000000000001" customHeight="1" x14ac:dyDescent="0.25">
      <c r="A130" s="18"/>
      <c r="B130" s="14"/>
      <c r="C130" s="14"/>
      <c r="Z130" s="5"/>
      <c r="AA130" s="5"/>
      <c r="AB130" s="5"/>
      <c r="AC130" s="5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K130" s="14"/>
      <c r="BL130" s="14"/>
    </row>
    <row r="131" spans="1:64" s="4" customFormat="1" ht="20.100000000000001" customHeight="1" x14ac:dyDescent="0.25">
      <c r="A131" s="18"/>
      <c r="B131" s="14"/>
      <c r="C131" s="14"/>
      <c r="Z131" s="5"/>
      <c r="AA131" s="5"/>
      <c r="AB131" s="5"/>
      <c r="AC131" s="5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K131" s="14"/>
      <c r="BL131" s="14"/>
    </row>
    <row r="132" spans="1:64" s="4" customFormat="1" ht="20.100000000000001" customHeight="1" x14ac:dyDescent="0.25">
      <c r="A132" s="18"/>
      <c r="B132" s="14"/>
      <c r="C132" s="14"/>
      <c r="Z132" s="5"/>
      <c r="AA132" s="5"/>
      <c r="AB132" s="5"/>
      <c r="AC132" s="5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K132" s="14"/>
      <c r="BL132" s="14"/>
    </row>
    <row r="133" spans="1:64" s="4" customFormat="1" ht="20.100000000000001" customHeight="1" x14ac:dyDescent="0.25">
      <c r="A133" s="18"/>
      <c r="B133" s="14"/>
      <c r="C133" s="14"/>
      <c r="Z133" s="5"/>
      <c r="AA133" s="5"/>
      <c r="AB133" s="5"/>
      <c r="AC133" s="5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K133" s="14"/>
      <c r="BL133" s="14"/>
    </row>
    <row r="134" spans="1:64" s="4" customFormat="1" ht="20.100000000000001" customHeight="1" x14ac:dyDescent="0.25">
      <c r="A134" s="18"/>
      <c r="B134" s="14"/>
      <c r="C134" s="14"/>
      <c r="Z134" s="5"/>
      <c r="AA134" s="5"/>
      <c r="AB134" s="5"/>
      <c r="AC134" s="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K134" s="14"/>
      <c r="BL134" s="14"/>
    </row>
    <row r="135" spans="1:64" s="4" customFormat="1" ht="20.100000000000001" customHeight="1" x14ac:dyDescent="0.25">
      <c r="A135" s="18"/>
      <c r="B135" s="14"/>
      <c r="C135" s="14"/>
      <c r="Z135" s="5"/>
      <c r="AA135" s="5"/>
      <c r="AB135" s="5"/>
      <c r="AC135" s="5"/>
      <c r="BK135" s="14"/>
      <c r="BL135" s="14"/>
    </row>
    <row r="136" spans="1:64" s="4" customFormat="1" ht="20.100000000000001" customHeight="1" x14ac:dyDescent="0.25">
      <c r="A136" s="18"/>
      <c r="B136" s="14"/>
      <c r="C136" s="14"/>
      <c r="Z136" s="5"/>
      <c r="AA136" s="5"/>
      <c r="AB136" s="5"/>
      <c r="AC136" s="5"/>
      <c r="BK136" s="14"/>
      <c r="BL136" s="14"/>
    </row>
    <row r="137" spans="1:64" s="4" customFormat="1" ht="20.100000000000001" customHeight="1" x14ac:dyDescent="0.25">
      <c r="A137" s="18"/>
      <c r="B137" s="14"/>
      <c r="C137" s="14"/>
      <c r="Z137" s="5"/>
      <c r="AA137" s="5"/>
      <c r="AB137" s="5"/>
      <c r="AC137" s="5"/>
      <c r="BK137" s="14"/>
      <c r="BL137" s="14"/>
    </row>
    <row r="138" spans="1:64" s="4" customFormat="1" ht="20.100000000000001" customHeight="1" x14ac:dyDescent="0.25">
      <c r="A138" s="18"/>
      <c r="B138" s="14"/>
      <c r="C138" s="14"/>
      <c r="Z138" s="5"/>
      <c r="AA138" s="5"/>
      <c r="AB138" s="5"/>
      <c r="AC138" s="5"/>
      <c r="BK138" s="14"/>
      <c r="BL138" s="14"/>
    </row>
    <row r="139" spans="1:64" s="4" customFormat="1" ht="20.100000000000001" customHeight="1" x14ac:dyDescent="0.25">
      <c r="A139" s="18"/>
      <c r="B139" s="14"/>
      <c r="C139" s="14"/>
      <c r="Z139" s="5"/>
      <c r="AA139" s="5"/>
      <c r="AB139" s="5"/>
      <c r="AC139" s="5"/>
      <c r="BK139" s="14"/>
      <c r="BL139" s="14"/>
    </row>
    <row r="140" spans="1:64" s="4" customFormat="1" ht="20.100000000000001" customHeight="1" x14ac:dyDescent="0.25">
      <c r="A140" s="18"/>
      <c r="B140" s="14"/>
      <c r="C140" s="14"/>
      <c r="Z140" s="5"/>
      <c r="AA140" s="5"/>
      <c r="AB140" s="5"/>
      <c r="AC140" s="5"/>
      <c r="BK140" s="14"/>
      <c r="BL140" s="14"/>
    </row>
    <row r="141" spans="1:64" s="4" customFormat="1" ht="20.100000000000001" customHeight="1" x14ac:dyDescent="0.25">
      <c r="A141" s="18"/>
      <c r="B141" s="14"/>
      <c r="C141" s="14"/>
      <c r="Z141" s="5"/>
      <c r="AA141" s="5"/>
      <c r="AB141" s="5"/>
      <c r="AC141" s="5"/>
      <c r="BK141" s="14"/>
      <c r="BL141" s="14"/>
    </row>
    <row r="142" spans="1:64" s="4" customFormat="1" ht="20.100000000000001" customHeight="1" x14ac:dyDescent="0.25">
      <c r="A142" s="18"/>
      <c r="B142" s="14"/>
      <c r="C142" s="14"/>
      <c r="Z142" s="5"/>
      <c r="AA142" s="5"/>
      <c r="AB142" s="5"/>
      <c r="AC142" s="5"/>
      <c r="BK142" s="14"/>
      <c r="BL142" s="14"/>
    </row>
    <row r="143" spans="1:64" s="4" customFormat="1" ht="20.100000000000001" customHeight="1" x14ac:dyDescent="0.25">
      <c r="A143" s="18"/>
      <c r="B143" s="14"/>
      <c r="C143" s="14"/>
      <c r="Z143" s="5"/>
      <c r="AA143" s="5"/>
      <c r="AB143" s="5"/>
      <c r="AC143" s="5"/>
      <c r="BK143" s="14"/>
      <c r="BL143" s="14"/>
    </row>
    <row r="144" spans="1:64" s="4" customFormat="1" ht="20.100000000000001" customHeight="1" x14ac:dyDescent="0.25">
      <c r="A144" s="18"/>
      <c r="B144" s="14"/>
      <c r="C144" s="14"/>
      <c r="Z144" s="5"/>
      <c r="AA144" s="5"/>
      <c r="AB144" s="5"/>
      <c r="AC144" s="5"/>
      <c r="BK144" s="14"/>
      <c r="BL144" s="14"/>
    </row>
    <row r="145" spans="1:64" s="4" customFormat="1" ht="20.100000000000001" customHeight="1" x14ac:dyDescent="0.25">
      <c r="A145" s="18"/>
      <c r="B145" s="14"/>
      <c r="C145" s="14"/>
      <c r="Z145" s="5"/>
      <c r="AA145" s="5"/>
      <c r="AB145" s="5"/>
      <c r="AC145" s="5"/>
      <c r="BK145" s="14"/>
      <c r="BL145" s="14"/>
    </row>
    <row r="146" spans="1:64" s="4" customFormat="1" ht="20.100000000000001" customHeight="1" x14ac:dyDescent="0.25">
      <c r="A146" s="18"/>
      <c r="B146" s="14"/>
      <c r="C146" s="14"/>
      <c r="Z146" s="5"/>
      <c r="AA146" s="5"/>
      <c r="AB146" s="5"/>
      <c r="AC146" s="5"/>
      <c r="BK146" s="14"/>
      <c r="BL146" s="14"/>
    </row>
    <row r="147" spans="1:64" s="4" customFormat="1" ht="20.100000000000001" customHeight="1" x14ac:dyDescent="0.25">
      <c r="A147" s="18"/>
      <c r="B147" s="14"/>
      <c r="C147" s="14"/>
      <c r="Z147" s="5"/>
      <c r="AA147" s="5"/>
      <c r="AB147" s="5"/>
      <c r="AC147" s="5"/>
      <c r="BK147" s="14"/>
      <c r="BL147" s="14"/>
    </row>
    <row r="148" spans="1:64" s="4" customFormat="1" ht="20.100000000000001" customHeight="1" x14ac:dyDescent="0.25">
      <c r="A148" s="18"/>
      <c r="B148" s="14"/>
      <c r="C148" s="14"/>
      <c r="Z148" s="5"/>
      <c r="AA148" s="5"/>
      <c r="AB148" s="5"/>
      <c r="AC148" s="5"/>
      <c r="BK148" s="14"/>
      <c r="BL148" s="14"/>
    </row>
    <row r="149" spans="1:64" s="4" customFormat="1" ht="20.100000000000001" customHeight="1" x14ac:dyDescent="0.25">
      <c r="A149" s="18"/>
      <c r="B149" s="14"/>
      <c r="C149" s="14"/>
      <c r="Z149" s="5"/>
      <c r="AA149" s="5"/>
      <c r="AB149" s="5"/>
      <c r="AC149" s="5"/>
      <c r="BK149" s="14"/>
      <c r="BL149" s="14"/>
    </row>
    <row r="150" spans="1:64" s="4" customFormat="1" x14ac:dyDescent="0.25">
      <c r="A150" s="18"/>
      <c r="B150" s="14"/>
      <c r="C150" s="14"/>
      <c r="Z150" s="5"/>
      <c r="AA150" s="5"/>
      <c r="AB150" s="5"/>
      <c r="AC150" s="5"/>
      <c r="BK150" s="14"/>
      <c r="BL150" s="14"/>
    </row>
    <row r="151" spans="1:64" s="4" customFormat="1" x14ac:dyDescent="0.25">
      <c r="A151" s="18"/>
      <c r="B151" s="14"/>
      <c r="C151" s="14"/>
      <c r="Z151" s="5"/>
      <c r="AA151" s="5"/>
      <c r="AB151" s="5"/>
      <c r="AC151" s="5"/>
      <c r="BK151" s="14"/>
      <c r="BL151" s="14"/>
    </row>
    <row r="152" spans="1:64" s="4" customFormat="1" x14ac:dyDescent="0.25">
      <c r="A152" s="18"/>
      <c r="B152" s="14"/>
      <c r="C152" s="14"/>
      <c r="Z152" s="5"/>
      <c r="AA152" s="5"/>
      <c r="AB152" s="5"/>
      <c r="AC152" s="5"/>
      <c r="BK152" s="14"/>
      <c r="BL152" s="14"/>
    </row>
    <row r="153" spans="1:64" s="4" customFormat="1" x14ac:dyDescent="0.25">
      <c r="A153" s="18"/>
      <c r="B153" s="14"/>
      <c r="C153" s="14"/>
      <c r="Z153" s="5"/>
      <c r="AA153" s="5"/>
      <c r="AB153" s="5"/>
      <c r="AC153" s="5"/>
      <c r="BK153" s="14"/>
      <c r="BL153" s="14"/>
    </row>
    <row r="154" spans="1:64" s="4" customFormat="1" x14ac:dyDescent="0.25">
      <c r="A154" s="18"/>
      <c r="B154" s="14"/>
      <c r="C154" s="14"/>
      <c r="Z154" s="5"/>
      <c r="AA154" s="5"/>
      <c r="AB154" s="5"/>
      <c r="AC154" s="5"/>
      <c r="BK154" s="14"/>
      <c r="BL154" s="14"/>
    </row>
    <row r="155" spans="1:64" s="4" customFormat="1" x14ac:dyDescent="0.25">
      <c r="A155" s="18"/>
      <c r="B155" s="14"/>
      <c r="C155" s="14"/>
      <c r="Z155" s="5"/>
      <c r="AA155" s="5"/>
      <c r="AB155" s="5"/>
      <c r="AC155" s="5"/>
      <c r="BK155" s="14"/>
      <c r="BL155" s="14"/>
    </row>
    <row r="156" spans="1:64" s="4" customFormat="1" x14ac:dyDescent="0.25">
      <c r="A156" s="18"/>
      <c r="B156" s="14"/>
      <c r="C156" s="14"/>
      <c r="Z156" s="5"/>
      <c r="AA156" s="5"/>
      <c r="AB156" s="5"/>
      <c r="AC156" s="5"/>
      <c r="BK156" s="14"/>
      <c r="BL156" s="14"/>
    </row>
    <row r="157" spans="1:64" s="4" customFormat="1" x14ac:dyDescent="0.25">
      <c r="A157" s="18"/>
      <c r="B157" s="14"/>
      <c r="C157" s="14"/>
      <c r="Z157" s="5"/>
      <c r="AA157" s="5"/>
      <c r="AB157" s="5"/>
      <c r="AC157" s="5"/>
      <c r="BK157" s="14"/>
      <c r="BL157" s="14"/>
    </row>
    <row r="158" spans="1:64" s="4" customFormat="1" x14ac:dyDescent="0.25">
      <c r="A158" s="18"/>
      <c r="B158" s="14"/>
      <c r="C158" s="14"/>
      <c r="Z158" s="5"/>
      <c r="AA158" s="5"/>
      <c r="AB158" s="5"/>
      <c r="AC158" s="5"/>
      <c r="BK158" s="14"/>
      <c r="BL158" s="14"/>
    </row>
    <row r="159" spans="1:64" s="4" customFormat="1" x14ac:dyDescent="0.25">
      <c r="A159" s="18"/>
      <c r="B159" s="14"/>
      <c r="C159" s="14"/>
      <c r="Z159" s="5"/>
      <c r="AA159" s="5"/>
      <c r="AB159" s="5"/>
      <c r="AC159" s="5"/>
      <c r="BK159" s="14"/>
      <c r="BL159" s="14"/>
    </row>
    <row r="160" spans="1:64" s="4" customFormat="1" x14ac:dyDescent="0.25">
      <c r="A160" s="18"/>
      <c r="B160" s="14"/>
      <c r="C160" s="14"/>
      <c r="Z160" s="5"/>
      <c r="AA160" s="5"/>
      <c r="AB160" s="5"/>
      <c r="AC160" s="5"/>
      <c r="BK160" s="14"/>
      <c r="BL160" s="14"/>
    </row>
    <row r="161" spans="1:64" s="4" customFormat="1" x14ac:dyDescent="0.25">
      <c r="A161" s="18"/>
      <c r="B161" s="14"/>
      <c r="C161" s="14"/>
      <c r="Z161" s="5"/>
      <c r="AA161" s="5"/>
      <c r="AB161" s="5"/>
      <c r="AC161" s="5"/>
      <c r="BK161" s="14"/>
      <c r="BL161" s="14"/>
    </row>
    <row r="162" spans="1:64" s="4" customFormat="1" x14ac:dyDescent="0.25">
      <c r="A162" s="18"/>
      <c r="B162" s="14"/>
      <c r="C162" s="14"/>
      <c r="Z162" s="5"/>
      <c r="AA162" s="5"/>
      <c r="AB162" s="5"/>
      <c r="AC162" s="5"/>
      <c r="BK162" s="14"/>
      <c r="BL162" s="14"/>
    </row>
    <row r="163" spans="1:64" s="4" customFormat="1" x14ac:dyDescent="0.25">
      <c r="A163" s="18"/>
      <c r="B163" s="14"/>
      <c r="C163" s="14"/>
      <c r="Z163" s="5"/>
      <c r="AA163" s="5"/>
      <c r="AB163" s="5"/>
      <c r="AC163" s="5"/>
      <c r="BK163" s="14"/>
      <c r="BL163" s="14"/>
    </row>
    <row r="164" spans="1:64" s="4" customFormat="1" x14ac:dyDescent="0.25">
      <c r="A164" s="18"/>
      <c r="B164" s="14"/>
      <c r="C164" s="14"/>
      <c r="Z164" s="5"/>
      <c r="AA164" s="5"/>
      <c r="AB164" s="5"/>
      <c r="AC164" s="5"/>
      <c r="BK164" s="14"/>
      <c r="BL164" s="14"/>
    </row>
    <row r="165" spans="1:64" s="4" customFormat="1" x14ac:dyDescent="0.25">
      <c r="A165" s="18"/>
      <c r="B165" s="14"/>
      <c r="C165" s="14"/>
      <c r="Z165" s="5"/>
      <c r="AA165" s="5"/>
      <c r="AB165" s="5"/>
      <c r="AC165" s="5"/>
      <c r="BK165" s="14"/>
      <c r="BL165" s="14"/>
    </row>
    <row r="166" spans="1:64" s="4" customFormat="1" x14ac:dyDescent="0.25">
      <c r="A166" s="18"/>
      <c r="B166" s="14"/>
      <c r="C166" s="14"/>
      <c r="Z166" s="5"/>
      <c r="AA166" s="5"/>
      <c r="AB166" s="5"/>
      <c r="AC166" s="5"/>
      <c r="BK166" s="14"/>
      <c r="BL166" s="14"/>
    </row>
    <row r="167" spans="1:64" s="4" customFormat="1" x14ac:dyDescent="0.25">
      <c r="A167" s="18"/>
      <c r="B167" s="14"/>
      <c r="C167" s="14"/>
      <c r="Z167" s="5"/>
      <c r="AA167" s="5"/>
      <c r="AB167" s="5"/>
      <c r="AC167" s="5"/>
      <c r="BK167" s="14"/>
      <c r="BL167" s="14"/>
    </row>
    <row r="168" spans="1:64" s="4" customFormat="1" x14ac:dyDescent="0.25">
      <c r="A168" s="18"/>
      <c r="B168" s="14"/>
      <c r="C168" s="14"/>
      <c r="Z168" s="5"/>
      <c r="AA168" s="5"/>
      <c r="AB168" s="5"/>
      <c r="AC168" s="5"/>
      <c r="BK168" s="14"/>
      <c r="BL168" s="14"/>
    </row>
    <row r="169" spans="1:64" s="4" customFormat="1" x14ac:dyDescent="0.25">
      <c r="A169" s="18"/>
      <c r="B169" s="14"/>
      <c r="C169" s="14"/>
      <c r="Z169" s="5"/>
      <c r="AA169" s="5"/>
      <c r="AB169" s="5"/>
      <c r="AC169" s="5"/>
      <c r="BK169" s="14"/>
      <c r="BL169" s="14"/>
    </row>
    <row r="170" spans="1:64" s="4" customFormat="1" x14ac:dyDescent="0.25">
      <c r="A170" s="18"/>
      <c r="B170" s="14"/>
      <c r="C170" s="14"/>
      <c r="Z170" s="5"/>
      <c r="AA170" s="5"/>
      <c r="AB170" s="5"/>
      <c r="AC170" s="5"/>
      <c r="BK170" s="14"/>
      <c r="BL170" s="14"/>
    </row>
    <row r="171" spans="1:64" s="4" customFormat="1" x14ac:dyDescent="0.25">
      <c r="A171" s="18"/>
      <c r="B171" s="14"/>
      <c r="C171" s="14"/>
      <c r="Z171" s="5"/>
      <c r="AA171" s="5"/>
      <c r="AB171" s="5"/>
      <c r="AC171" s="5"/>
      <c r="BK171" s="14"/>
      <c r="BL171" s="14"/>
    </row>
    <row r="172" spans="1:64" s="4" customFormat="1" x14ac:dyDescent="0.25">
      <c r="A172" s="18"/>
      <c r="B172" s="14"/>
      <c r="C172" s="14"/>
      <c r="Z172" s="5"/>
      <c r="AA172" s="5"/>
      <c r="AB172" s="5"/>
      <c r="AC172" s="5"/>
      <c r="BK172" s="14"/>
      <c r="BL172" s="14"/>
    </row>
    <row r="173" spans="1:64" s="4" customFormat="1" x14ac:dyDescent="0.25">
      <c r="A173" s="18"/>
      <c r="B173" s="14"/>
      <c r="C173" s="14"/>
      <c r="Z173" s="5"/>
      <c r="AA173" s="5"/>
      <c r="AB173" s="5"/>
      <c r="AC173" s="5"/>
      <c r="BK173" s="14"/>
      <c r="BL173" s="14"/>
    </row>
    <row r="174" spans="1:64" s="4" customFormat="1" x14ac:dyDescent="0.25">
      <c r="A174" s="18"/>
      <c r="B174" s="14"/>
      <c r="C174" s="14"/>
      <c r="Z174" s="5"/>
      <c r="AA174" s="5"/>
      <c r="AB174" s="5"/>
      <c r="AC174" s="5"/>
      <c r="BK174" s="14"/>
      <c r="BL174" s="14"/>
    </row>
    <row r="175" spans="1:64" s="4" customFormat="1" x14ac:dyDescent="0.25">
      <c r="A175" s="18"/>
      <c r="B175" s="14"/>
      <c r="C175" s="14"/>
      <c r="Z175" s="5"/>
      <c r="AA175" s="5"/>
      <c r="AB175" s="5"/>
      <c r="AC175" s="5"/>
      <c r="BK175" s="14"/>
      <c r="BL175" s="14"/>
    </row>
    <row r="176" spans="1:64" s="4" customFormat="1" x14ac:dyDescent="0.25">
      <c r="A176" s="18"/>
      <c r="B176" s="14"/>
      <c r="C176" s="14"/>
      <c r="Z176" s="5"/>
      <c r="AA176" s="5"/>
      <c r="AB176" s="5"/>
      <c r="AC176" s="5"/>
      <c r="BK176" s="14"/>
      <c r="BL176" s="14"/>
    </row>
    <row r="177" spans="1:64" s="4" customFormat="1" x14ac:dyDescent="0.25">
      <c r="A177" s="18"/>
      <c r="B177" s="14"/>
      <c r="C177" s="14"/>
      <c r="Z177" s="5"/>
      <c r="AA177" s="5"/>
      <c r="AB177" s="5"/>
      <c r="AC177" s="5"/>
      <c r="BK177" s="14"/>
      <c r="BL177" s="14"/>
    </row>
    <row r="178" spans="1:64" s="4" customFormat="1" x14ac:dyDescent="0.25">
      <c r="A178" s="18"/>
      <c r="B178" s="14"/>
      <c r="C178" s="14"/>
      <c r="Z178" s="5"/>
      <c r="AA178" s="5"/>
      <c r="AB178" s="5"/>
      <c r="AC178" s="5"/>
      <c r="BK178" s="14"/>
      <c r="BL178" s="14"/>
    </row>
    <row r="179" spans="1:64" s="4" customFormat="1" x14ac:dyDescent="0.25">
      <c r="A179" s="18"/>
      <c r="B179" s="14"/>
      <c r="C179" s="14"/>
      <c r="Z179" s="5"/>
      <c r="AA179" s="5"/>
      <c r="AB179" s="5"/>
      <c r="AC179" s="5"/>
      <c r="BK179" s="14"/>
      <c r="BL179" s="14"/>
    </row>
    <row r="180" spans="1:64" s="4" customFormat="1" x14ac:dyDescent="0.25">
      <c r="A180" s="18"/>
      <c r="B180" s="14"/>
      <c r="C180" s="14"/>
      <c r="Z180" s="5"/>
      <c r="AA180" s="5"/>
      <c r="AB180" s="5"/>
      <c r="AC180" s="5"/>
      <c r="BK180" s="14"/>
      <c r="BL180" s="14"/>
    </row>
    <row r="181" spans="1:64" s="4" customFormat="1" x14ac:dyDescent="0.25">
      <c r="A181" s="18"/>
      <c r="B181" s="14"/>
      <c r="C181" s="14"/>
      <c r="Z181" s="5"/>
      <c r="AA181" s="5"/>
      <c r="AB181" s="5"/>
      <c r="AC181" s="5"/>
      <c r="BK181" s="14"/>
      <c r="BL181" s="14"/>
    </row>
    <row r="182" spans="1:64" s="4" customFormat="1" x14ac:dyDescent="0.25">
      <c r="A182" s="18"/>
      <c r="B182" s="14"/>
      <c r="C182" s="14"/>
      <c r="Z182" s="5"/>
      <c r="AA182" s="5"/>
      <c r="AB182" s="5"/>
      <c r="AC182" s="5"/>
      <c r="BK182" s="14"/>
      <c r="BL182" s="14"/>
    </row>
    <row r="183" spans="1:64" s="4" customFormat="1" x14ac:dyDescent="0.25">
      <c r="A183" s="18"/>
      <c r="B183" s="14"/>
      <c r="C183" s="14"/>
      <c r="Z183" s="5"/>
      <c r="AA183" s="5"/>
      <c r="AB183" s="5"/>
      <c r="AC183" s="5"/>
      <c r="BK183" s="14"/>
      <c r="BL183" s="14"/>
    </row>
    <row r="184" spans="1:64" s="4" customFormat="1" x14ac:dyDescent="0.25">
      <c r="A184" s="18"/>
      <c r="B184" s="14"/>
      <c r="C184" s="14"/>
      <c r="Z184" s="5"/>
      <c r="AA184" s="5"/>
      <c r="AB184" s="5"/>
      <c r="AC184" s="5"/>
      <c r="BK184" s="14"/>
      <c r="BL184" s="14"/>
    </row>
    <row r="185" spans="1:64" s="4" customFormat="1" x14ac:dyDescent="0.25">
      <c r="A185" s="18"/>
      <c r="B185" s="14"/>
      <c r="C185" s="14"/>
      <c r="Z185" s="5"/>
      <c r="AA185" s="5"/>
      <c r="AB185" s="5"/>
      <c r="AC185" s="5"/>
      <c r="BK185" s="14"/>
      <c r="BL185" s="14"/>
    </row>
    <row r="186" spans="1:64" s="4" customFormat="1" x14ac:dyDescent="0.25">
      <c r="A186" s="18"/>
      <c r="B186" s="14"/>
      <c r="C186" s="14"/>
      <c r="Z186" s="5"/>
      <c r="AA186" s="5"/>
      <c r="AB186" s="5"/>
      <c r="AC186" s="5"/>
      <c r="BK186" s="14"/>
      <c r="BL186" s="14"/>
    </row>
    <row r="187" spans="1:64" s="4" customFormat="1" x14ac:dyDescent="0.25">
      <c r="A187" s="18"/>
      <c r="B187" s="14"/>
      <c r="C187" s="14"/>
      <c r="Z187" s="5"/>
      <c r="AA187" s="5"/>
      <c r="AB187" s="5"/>
      <c r="AC187" s="5"/>
      <c r="BK187" s="14"/>
      <c r="BL187" s="14"/>
    </row>
    <row r="188" spans="1:64" s="4" customFormat="1" x14ac:dyDescent="0.25">
      <c r="A188" s="18"/>
      <c r="B188" s="14"/>
      <c r="C188" s="14"/>
      <c r="Z188" s="5"/>
      <c r="AA188" s="5"/>
      <c r="AB188" s="5"/>
      <c r="AC188" s="5"/>
      <c r="BK188" s="14"/>
      <c r="BL188" s="14"/>
    </row>
    <row r="189" spans="1:64" s="4" customFormat="1" x14ac:dyDescent="0.25">
      <c r="A189" s="18"/>
      <c r="B189" s="14"/>
      <c r="C189" s="14"/>
      <c r="Z189" s="5"/>
      <c r="AA189" s="5"/>
      <c r="AB189" s="5"/>
      <c r="AC189" s="5"/>
      <c r="BK189" s="14"/>
      <c r="BL189" s="14"/>
    </row>
    <row r="190" spans="1:64" s="4" customFormat="1" x14ac:dyDescent="0.25">
      <c r="A190" s="18"/>
      <c r="B190" s="14"/>
      <c r="C190" s="14"/>
      <c r="Z190" s="5"/>
      <c r="AA190" s="5"/>
      <c r="AB190" s="5"/>
      <c r="AC190" s="5"/>
      <c r="BK190" s="14"/>
      <c r="BL190" s="14"/>
    </row>
    <row r="191" spans="1:64" s="4" customFormat="1" x14ac:dyDescent="0.25">
      <c r="A191" s="18"/>
      <c r="B191" s="14"/>
      <c r="C191" s="14"/>
      <c r="Z191" s="5"/>
      <c r="AA191" s="5"/>
      <c r="AB191" s="5"/>
      <c r="AC191" s="5"/>
      <c r="BK191" s="14"/>
      <c r="BL191" s="14"/>
    </row>
    <row r="192" spans="1:64" s="4" customFormat="1" x14ac:dyDescent="0.25">
      <c r="A192" s="18"/>
      <c r="B192" s="14"/>
      <c r="C192" s="14"/>
      <c r="Z192" s="5"/>
      <c r="AA192" s="5"/>
      <c r="AB192" s="5"/>
      <c r="AC192" s="5"/>
      <c r="BK192" s="14"/>
      <c r="BL192" s="14"/>
    </row>
    <row r="193" spans="1:64" s="4" customFormat="1" x14ac:dyDescent="0.25">
      <c r="A193" s="18"/>
      <c r="B193" s="14"/>
      <c r="C193" s="14"/>
      <c r="Z193" s="5"/>
      <c r="AA193" s="5"/>
      <c r="AB193" s="5"/>
      <c r="AC193" s="5"/>
      <c r="BK193" s="14"/>
      <c r="BL193" s="14"/>
    </row>
    <row r="194" spans="1:64" s="4" customFormat="1" x14ac:dyDescent="0.25">
      <c r="A194" s="18"/>
      <c r="B194" s="14"/>
      <c r="C194" s="14"/>
      <c r="Z194" s="5"/>
      <c r="AA194" s="5"/>
      <c r="AB194" s="5"/>
      <c r="AC194" s="5"/>
      <c r="BK194" s="14"/>
      <c r="BL194" s="14"/>
    </row>
    <row r="195" spans="1:64" s="4" customFormat="1" x14ac:dyDescent="0.25">
      <c r="A195" s="18"/>
      <c r="B195" s="14"/>
      <c r="C195" s="14"/>
      <c r="Z195" s="5"/>
      <c r="AA195" s="5"/>
      <c r="AB195" s="5"/>
      <c r="AC195" s="5"/>
      <c r="BK195" s="14"/>
      <c r="BL195" s="14"/>
    </row>
    <row r="196" spans="1:64" s="4" customFormat="1" x14ac:dyDescent="0.25">
      <c r="A196" s="18"/>
      <c r="B196" s="14"/>
      <c r="C196" s="14"/>
      <c r="Z196" s="5"/>
      <c r="AA196" s="5"/>
      <c r="AB196" s="5"/>
      <c r="AC196" s="5"/>
      <c r="BK196" s="14"/>
      <c r="BL196" s="14"/>
    </row>
    <row r="197" spans="1:64" s="4" customFormat="1" x14ac:dyDescent="0.25">
      <c r="A197" s="18"/>
      <c r="B197" s="14"/>
      <c r="C197" s="14"/>
      <c r="Z197" s="5"/>
      <c r="AA197" s="5"/>
      <c r="AB197" s="5"/>
      <c r="AC197" s="5"/>
      <c r="BK197" s="14"/>
      <c r="BL197" s="14"/>
    </row>
    <row r="198" spans="1:64" s="4" customFormat="1" x14ac:dyDescent="0.25">
      <c r="A198" s="18"/>
      <c r="B198" s="14"/>
      <c r="C198" s="14"/>
      <c r="Z198" s="5"/>
      <c r="AA198" s="5"/>
      <c r="AB198" s="5"/>
      <c r="AC198" s="5"/>
      <c r="BK198" s="14"/>
      <c r="BL198" s="14"/>
    </row>
    <row r="199" spans="1:64" s="4" customFormat="1" x14ac:dyDescent="0.25">
      <c r="A199" s="18"/>
      <c r="B199" s="14"/>
      <c r="C199" s="14"/>
      <c r="Z199" s="5"/>
      <c r="AA199" s="5"/>
      <c r="AB199" s="5"/>
      <c r="AC199" s="5"/>
      <c r="BK199" s="14"/>
      <c r="BL199" s="14"/>
    </row>
    <row r="200" spans="1:64" s="4" customFormat="1" x14ac:dyDescent="0.25">
      <c r="A200" s="18"/>
      <c r="B200" s="14"/>
      <c r="C200" s="14"/>
      <c r="Z200" s="5"/>
      <c r="AA200" s="5"/>
      <c r="AB200" s="5"/>
      <c r="AC200" s="5"/>
      <c r="BK200" s="14"/>
      <c r="BL200" s="14"/>
    </row>
    <row r="201" spans="1:64" s="4" customFormat="1" x14ac:dyDescent="0.25">
      <c r="A201" s="18"/>
      <c r="B201" s="14"/>
      <c r="C201" s="14"/>
      <c r="Z201" s="5"/>
      <c r="AA201" s="5"/>
      <c r="AB201" s="5"/>
      <c r="AC201" s="5"/>
      <c r="BK201" s="14"/>
      <c r="BL201" s="14"/>
    </row>
    <row r="202" spans="1:64" s="4" customFormat="1" x14ac:dyDescent="0.25">
      <c r="A202" s="18"/>
      <c r="B202" s="14"/>
      <c r="C202" s="14"/>
      <c r="Z202" s="5"/>
      <c r="AA202" s="5"/>
      <c r="AB202" s="5"/>
      <c r="AC202" s="5"/>
      <c r="BK202" s="14"/>
      <c r="BL202" s="14"/>
    </row>
    <row r="203" spans="1:64" s="4" customFormat="1" x14ac:dyDescent="0.25">
      <c r="A203" s="18"/>
      <c r="B203" s="14"/>
      <c r="C203" s="14"/>
      <c r="Z203" s="5"/>
      <c r="AA203" s="5"/>
      <c r="AB203" s="5"/>
      <c r="AC203" s="5"/>
      <c r="BK203" s="14"/>
      <c r="BL203" s="14"/>
    </row>
    <row r="204" spans="1:64" s="4" customFormat="1" x14ac:dyDescent="0.25">
      <c r="A204" s="18"/>
      <c r="B204" s="14"/>
      <c r="C204" s="14"/>
      <c r="Z204" s="5"/>
      <c r="AA204" s="5"/>
      <c r="AB204" s="5"/>
      <c r="AC204" s="5"/>
      <c r="BK204" s="14"/>
      <c r="BL204" s="14"/>
    </row>
    <row r="205" spans="1:64" s="4" customFormat="1" x14ac:dyDescent="0.25">
      <c r="A205" s="18"/>
      <c r="B205" s="14"/>
      <c r="C205" s="14"/>
      <c r="Z205" s="5"/>
      <c r="AA205" s="5"/>
      <c r="AB205" s="5"/>
      <c r="AC205" s="5"/>
      <c r="BK205" s="14"/>
      <c r="BL205" s="14"/>
    </row>
    <row r="206" spans="1:64" s="4" customFormat="1" x14ac:dyDescent="0.25">
      <c r="A206" s="18"/>
      <c r="B206" s="14"/>
      <c r="C206" s="14"/>
      <c r="Z206" s="5"/>
      <c r="AA206" s="5"/>
      <c r="AB206" s="5"/>
      <c r="AC206" s="5"/>
      <c r="BK206" s="14"/>
      <c r="BL206" s="14"/>
    </row>
    <row r="207" spans="1:64" s="4" customFormat="1" x14ac:dyDescent="0.25">
      <c r="A207" s="18"/>
      <c r="B207" s="14"/>
      <c r="C207" s="14"/>
      <c r="Z207" s="5"/>
      <c r="AA207" s="5"/>
      <c r="AB207" s="5"/>
      <c r="AC207" s="5"/>
      <c r="BK207" s="14"/>
      <c r="BL207" s="14"/>
    </row>
    <row r="208" spans="1:64" s="4" customFormat="1" x14ac:dyDescent="0.25">
      <c r="A208" s="18"/>
      <c r="B208" s="14"/>
      <c r="C208" s="14"/>
      <c r="Z208" s="5"/>
      <c r="AA208" s="5"/>
      <c r="AB208" s="5"/>
      <c r="AC208" s="5"/>
      <c r="BK208" s="14"/>
      <c r="BL208" s="14"/>
    </row>
    <row r="209" spans="1:64" s="4" customFormat="1" x14ac:dyDescent="0.25">
      <c r="A209" s="18"/>
      <c r="B209" s="14"/>
      <c r="C209" s="14"/>
      <c r="Z209" s="5"/>
      <c r="AA209" s="5"/>
      <c r="AB209" s="5"/>
      <c r="AC209" s="5"/>
      <c r="BK209" s="14"/>
      <c r="BL209" s="14"/>
    </row>
    <row r="210" spans="1:64" s="4" customFormat="1" x14ac:dyDescent="0.25">
      <c r="A210" s="18"/>
      <c r="B210" s="14"/>
      <c r="C210" s="14"/>
      <c r="Z210" s="5"/>
      <c r="AA210" s="5"/>
      <c r="AB210" s="5"/>
      <c r="AC210" s="5"/>
      <c r="BK210" s="14"/>
      <c r="BL210" s="14"/>
    </row>
    <row r="211" spans="1:64" s="4" customFormat="1" x14ac:dyDescent="0.25">
      <c r="A211" s="18"/>
      <c r="B211" s="14"/>
      <c r="C211" s="14"/>
      <c r="Z211" s="5"/>
      <c r="AA211" s="5"/>
      <c r="AB211" s="5"/>
      <c r="AC211" s="5"/>
      <c r="BK211" s="14"/>
      <c r="BL211" s="14"/>
    </row>
    <row r="212" spans="1:64" s="4" customFormat="1" x14ac:dyDescent="0.25">
      <c r="A212" s="18"/>
      <c r="B212" s="14"/>
      <c r="C212" s="14"/>
      <c r="Z212" s="5"/>
      <c r="AA212" s="5"/>
      <c r="AB212" s="5"/>
      <c r="AC212" s="5"/>
      <c r="BK212" s="14"/>
      <c r="BL212" s="14"/>
    </row>
    <row r="213" spans="1:64" s="4" customFormat="1" x14ac:dyDescent="0.25">
      <c r="A213" s="18"/>
      <c r="B213" s="14"/>
      <c r="C213" s="14"/>
      <c r="Z213" s="5"/>
      <c r="AA213" s="5"/>
      <c r="AB213" s="5"/>
      <c r="AC213" s="5"/>
      <c r="BK213" s="14"/>
      <c r="BL213" s="14"/>
    </row>
    <row r="214" spans="1:64" s="4" customFormat="1" x14ac:dyDescent="0.25">
      <c r="A214" s="18"/>
      <c r="B214" s="14"/>
      <c r="C214" s="14"/>
      <c r="Z214" s="5"/>
      <c r="AA214" s="5"/>
      <c r="AB214" s="5"/>
      <c r="AC214" s="5"/>
      <c r="BK214" s="14"/>
      <c r="BL214" s="14"/>
    </row>
    <row r="215" spans="1:64" s="4" customFormat="1" x14ac:dyDescent="0.25">
      <c r="A215" s="18"/>
      <c r="B215" s="14"/>
      <c r="C215" s="14"/>
      <c r="Z215" s="5"/>
      <c r="AA215" s="5"/>
      <c r="AB215" s="5"/>
      <c r="AC215" s="5"/>
      <c r="BK215" s="14"/>
      <c r="BL215" s="14"/>
    </row>
    <row r="216" spans="1:64" s="4" customFormat="1" x14ac:dyDescent="0.25">
      <c r="A216" s="18"/>
      <c r="B216" s="14"/>
      <c r="C216" s="14"/>
      <c r="Z216" s="5"/>
      <c r="AA216" s="5"/>
      <c r="AB216" s="5"/>
      <c r="AC216" s="5"/>
      <c r="BK216" s="14"/>
      <c r="BL216" s="14"/>
    </row>
    <row r="217" spans="1:64" s="4" customFormat="1" x14ac:dyDescent="0.25">
      <c r="A217" s="18"/>
      <c r="B217" s="14"/>
      <c r="C217" s="14"/>
      <c r="Z217" s="5"/>
      <c r="AA217" s="5"/>
      <c r="AB217" s="5"/>
      <c r="AC217" s="5"/>
      <c r="BK217" s="14"/>
      <c r="BL217" s="14"/>
    </row>
    <row r="218" spans="1:64" s="4" customFormat="1" x14ac:dyDescent="0.25">
      <c r="A218" s="18"/>
      <c r="B218" s="14"/>
      <c r="C218" s="14"/>
      <c r="Z218" s="5"/>
      <c r="AA218" s="5"/>
      <c r="AB218" s="5"/>
      <c r="AC218" s="5"/>
      <c r="BK218" s="14"/>
      <c r="BL218" s="14"/>
    </row>
    <row r="219" spans="1:64" s="4" customFormat="1" x14ac:dyDescent="0.25">
      <c r="A219" s="18"/>
      <c r="B219" s="14"/>
      <c r="C219" s="14"/>
      <c r="Z219" s="5"/>
      <c r="AA219" s="5"/>
      <c r="AB219" s="5"/>
      <c r="AC219" s="5"/>
      <c r="BK219" s="14"/>
      <c r="BL219" s="14"/>
    </row>
    <row r="220" spans="1:64" s="4" customFormat="1" x14ac:dyDescent="0.25">
      <c r="A220" s="18"/>
      <c r="B220" s="14"/>
      <c r="C220" s="14"/>
      <c r="Z220" s="5"/>
      <c r="AA220" s="5"/>
      <c r="AB220" s="5"/>
      <c r="AC220" s="5"/>
      <c r="BK220" s="14"/>
      <c r="BL220" s="14"/>
    </row>
    <row r="221" spans="1:64" s="4" customFormat="1" x14ac:dyDescent="0.25">
      <c r="A221" s="18"/>
      <c r="B221" s="14"/>
      <c r="C221" s="14"/>
      <c r="Z221" s="5"/>
      <c r="AA221" s="5"/>
      <c r="AB221" s="5"/>
      <c r="AC221" s="5"/>
      <c r="BK221" s="14"/>
      <c r="BL221" s="14"/>
    </row>
    <row r="222" spans="1:64" s="4" customFormat="1" x14ac:dyDescent="0.25">
      <c r="A222" s="18"/>
      <c r="B222" s="14"/>
      <c r="C222" s="14"/>
      <c r="Z222" s="5"/>
      <c r="AA222" s="5"/>
      <c r="AB222" s="5"/>
      <c r="AC222" s="5"/>
      <c r="BK222" s="14"/>
      <c r="BL222" s="14"/>
    </row>
    <row r="223" spans="1:64" s="4" customFormat="1" x14ac:dyDescent="0.25">
      <c r="A223" s="18"/>
      <c r="B223" s="14"/>
      <c r="C223" s="14"/>
      <c r="Z223" s="5"/>
      <c r="AA223" s="5"/>
      <c r="AB223" s="5"/>
      <c r="AC223" s="5"/>
      <c r="BK223" s="14"/>
      <c r="BL223" s="14"/>
    </row>
    <row r="224" spans="1:64" s="4" customFormat="1" x14ac:dyDescent="0.25">
      <c r="A224" s="18"/>
      <c r="B224" s="14"/>
      <c r="C224" s="14"/>
      <c r="Z224" s="5"/>
      <c r="AA224" s="5"/>
      <c r="AB224" s="5"/>
      <c r="AC224" s="5"/>
      <c r="BK224" s="14"/>
      <c r="BL224" s="14"/>
    </row>
    <row r="225" spans="1:64" s="4" customFormat="1" x14ac:dyDescent="0.25">
      <c r="A225" s="18"/>
      <c r="B225" s="14"/>
      <c r="C225" s="14"/>
      <c r="Z225" s="5"/>
      <c r="AA225" s="5"/>
      <c r="AB225" s="5"/>
      <c r="AC225" s="5"/>
      <c r="BK225" s="14"/>
      <c r="BL225" s="14"/>
    </row>
    <row r="226" spans="1:64" s="4" customFormat="1" x14ac:dyDescent="0.25">
      <c r="A226" s="18"/>
      <c r="B226" s="14"/>
      <c r="C226" s="14"/>
      <c r="Z226" s="5"/>
      <c r="AA226" s="5"/>
      <c r="AB226" s="5"/>
      <c r="AC226" s="5"/>
      <c r="BK226" s="14"/>
      <c r="BL226" s="14"/>
    </row>
    <row r="227" spans="1:64" s="4" customFormat="1" x14ac:dyDescent="0.25">
      <c r="A227" s="18"/>
      <c r="B227" s="14"/>
      <c r="C227" s="14"/>
      <c r="Z227" s="5"/>
      <c r="AA227" s="5"/>
      <c r="AB227" s="5"/>
      <c r="AC227" s="5"/>
      <c r="BK227" s="14"/>
      <c r="BL227" s="14"/>
    </row>
    <row r="228" spans="1:64" s="4" customFormat="1" x14ac:dyDescent="0.25">
      <c r="A228" s="18"/>
      <c r="B228" s="14"/>
      <c r="C228" s="14"/>
      <c r="Z228" s="5"/>
      <c r="AA228" s="5"/>
      <c r="AB228" s="5"/>
      <c r="AC228" s="5"/>
      <c r="BK228" s="14"/>
      <c r="BL228" s="14"/>
    </row>
    <row r="229" spans="1:64" s="4" customFormat="1" x14ac:dyDescent="0.25">
      <c r="A229" s="18"/>
      <c r="B229" s="14"/>
      <c r="C229" s="14"/>
      <c r="Z229" s="5"/>
      <c r="AA229" s="5"/>
      <c r="AB229" s="5"/>
      <c r="AC229" s="5"/>
      <c r="BK229" s="14"/>
      <c r="BL229" s="14"/>
    </row>
    <row r="230" spans="1:64" s="4" customFormat="1" x14ac:dyDescent="0.25">
      <c r="A230" s="18"/>
      <c r="B230" s="14"/>
      <c r="C230" s="14"/>
      <c r="Z230" s="5"/>
      <c r="AA230" s="5"/>
      <c r="AB230" s="5"/>
      <c r="AC230" s="5"/>
      <c r="BK230" s="14"/>
      <c r="BL230" s="14"/>
    </row>
    <row r="231" spans="1:64" s="4" customFormat="1" x14ac:dyDescent="0.25">
      <c r="A231" s="18"/>
      <c r="B231" s="14"/>
      <c r="C231" s="14"/>
      <c r="Z231" s="5"/>
      <c r="AA231" s="5"/>
      <c r="AB231" s="5"/>
      <c r="AC231" s="5"/>
      <c r="BK231" s="14"/>
      <c r="BL231" s="14"/>
    </row>
    <row r="232" spans="1:64" s="4" customFormat="1" x14ac:dyDescent="0.25">
      <c r="A232" s="18"/>
      <c r="B232" s="14"/>
      <c r="C232" s="14"/>
      <c r="Z232" s="5"/>
      <c r="AA232" s="5"/>
      <c r="AB232" s="5"/>
      <c r="AC232" s="5"/>
      <c r="BK232" s="14"/>
      <c r="BL232" s="14"/>
    </row>
    <row r="233" spans="1:64" s="4" customFormat="1" x14ac:dyDescent="0.25">
      <c r="A233" s="18"/>
      <c r="B233" s="14"/>
      <c r="C233" s="14"/>
      <c r="Z233" s="5"/>
      <c r="AA233" s="5"/>
      <c r="AB233" s="5"/>
      <c r="AC233" s="5"/>
      <c r="BK233" s="14"/>
      <c r="BL233" s="14"/>
    </row>
    <row r="234" spans="1:64" s="4" customFormat="1" x14ac:dyDescent="0.25">
      <c r="A234" s="18"/>
      <c r="B234" s="14"/>
      <c r="C234" s="14"/>
      <c r="Z234" s="5"/>
      <c r="AA234" s="5"/>
      <c r="AB234" s="5"/>
      <c r="AC234" s="5"/>
      <c r="BK234" s="14"/>
      <c r="BL234" s="14"/>
    </row>
    <row r="235" spans="1:64" s="4" customFormat="1" x14ac:dyDescent="0.25">
      <c r="A235" s="18"/>
      <c r="B235" s="14"/>
      <c r="C235" s="14"/>
      <c r="Z235" s="5"/>
      <c r="AA235" s="5"/>
      <c r="AB235" s="5"/>
      <c r="AC235" s="5"/>
      <c r="BK235" s="14"/>
      <c r="BL235" s="14"/>
    </row>
    <row r="236" spans="1:64" s="4" customFormat="1" x14ac:dyDescent="0.25">
      <c r="A236" s="18"/>
      <c r="B236" s="14"/>
      <c r="C236" s="14"/>
      <c r="Z236" s="5"/>
      <c r="AA236" s="5"/>
      <c r="AB236" s="5"/>
      <c r="AC236" s="5"/>
      <c r="BK236" s="14"/>
      <c r="BL236" s="14"/>
    </row>
    <row r="237" spans="1:64" s="4" customFormat="1" x14ac:dyDescent="0.25">
      <c r="A237" s="18"/>
      <c r="B237" s="14"/>
      <c r="C237" s="14"/>
      <c r="Z237" s="5"/>
      <c r="AA237" s="5"/>
      <c r="AB237" s="5"/>
      <c r="AC237" s="5"/>
      <c r="BK237" s="14"/>
      <c r="BL237" s="14"/>
    </row>
    <row r="238" spans="1:64" s="4" customFormat="1" x14ac:dyDescent="0.25">
      <c r="A238" s="18"/>
      <c r="B238" s="14"/>
      <c r="C238" s="14"/>
      <c r="Z238" s="5"/>
      <c r="AA238" s="5"/>
      <c r="AB238" s="5"/>
      <c r="AC238" s="5"/>
      <c r="BK238" s="14"/>
      <c r="BL238" s="14"/>
    </row>
    <row r="239" spans="1:64" s="4" customFormat="1" x14ac:dyDescent="0.25">
      <c r="A239" s="18"/>
      <c r="B239" s="14"/>
      <c r="C239" s="14"/>
      <c r="Z239" s="5"/>
      <c r="AA239" s="5"/>
      <c r="AB239" s="5"/>
      <c r="AC239" s="5"/>
      <c r="BK239" s="14"/>
      <c r="BL239" s="14"/>
    </row>
    <row r="240" spans="1:64" s="4" customFormat="1" x14ac:dyDescent="0.25">
      <c r="A240" s="18"/>
      <c r="B240" s="14"/>
      <c r="C240" s="14"/>
      <c r="Z240" s="5"/>
      <c r="AA240" s="5"/>
      <c r="AB240" s="5"/>
      <c r="AC240" s="5"/>
      <c r="BK240" s="14"/>
      <c r="BL240" s="14"/>
    </row>
    <row r="241" spans="1:64" s="4" customFormat="1" x14ac:dyDescent="0.25">
      <c r="A241" s="18"/>
      <c r="B241" s="14"/>
      <c r="C241" s="14"/>
      <c r="Z241" s="5"/>
      <c r="AA241" s="5"/>
      <c r="AB241" s="5"/>
      <c r="AC241" s="5"/>
      <c r="BK241" s="14"/>
      <c r="BL241" s="14"/>
    </row>
    <row r="242" spans="1:64" s="4" customFormat="1" x14ac:dyDescent="0.25">
      <c r="A242" s="18"/>
      <c r="B242" s="14"/>
      <c r="C242" s="14"/>
      <c r="Z242" s="5"/>
      <c r="AA242" s="5"/>
      <c r="AB242" s="5"/>
      <c r="AC242" s="5"/>
      <c r="BK242" s="14"/>
      <c r="BL242" s="14"/>
    </row>
    <row r="243" spans="1:64" s="4" customFormat="1" x14ac:dyDescent="0.25">
      <c r="A243" s="18"/>
      <c r="B243" s="14"/>
      <c r="C243" s="14"/>
      <c r="Z243" s="5"/>
      <c r="AA243" s="5"/>
      <c r="AB243" s="5"/>
      <c r="AC243" s="5"/>
      <c r="BK243" s="14"/>
      <c r="BL243" s="14"/>
    </row>
    <row r="244" spans="1:64" s="4" customFormat="1" x14ac:dyDescent="0.25">
      <c r="A244" s="18"/>
      <c r="B244" s="14"/>
      <c r="C244" s="14"/>
      <c r="Z244" s="5"/>
      <c r="AA244" s="5"/>
      <c r="AB244" s="5"/>
      <c r="AC244" s="5"/>
      <c r="BK244" s="14"/>
      <c r="BL244" s="14"/>
    </row>
    <row r="245" spans="1:64" s="4" customFormat="1" x14ac:dyDescent="0.25">
      <c r="A245" s="18"/>
      <c r="B245" s="14"/>
      <c r="C245" s="14"/>
      <c r="Z245" s="5"/>
      <c r="AA245" s="5"/>
      <c r="AB245" s="5"/>
      <c r="AC245" s="5"/>
      <c r="BK245" s="14"/>
      <c r="BL245" s="14"/>
    </row>
    <row r="246" spans="1:64" s="4" customFormat="1" x14ac:dyDescent="0.25">
      <c r="A246" s="18"/>
      <c r="B246" s="14"/>
      <c r="C246" s="14"/>
      <c r="Z246" s="5"/>
      <c r="AA246" s="5"/>
      <c r="AB246" s="5"/>
      <c r="AC246" s="5"/>
      <c r="BK246" s="14"/>
      <c r="BL246" s="14"/>
    </row>
    <row r="247" spans="1:64" s="4" customFormat="1" x14ac:dyDescent="0.25">
      <c r="A247" s="18"/>
      <c r="B247" s="14"/>
      <c r="C247" s="14"/>
      <c r="Z247" s="5"/>
      <c r="AA247" s="5"/>
      <c r="AB247" s="5"/>
      <c r="AC247" s="5"/>
      <c r="BK247" s="14"/>
      <c r="BL247" s="14"/>
    </row>
    <row r="248" spans="1:64" s="4" customFormat="1" x14ac:dyDescent="0.25">
      <c r="A248" s="18"/>
      <c r="B248" s="14"/>
      <c r="C248" s="14"/>
      <c r="Z248" s="5"/>
      <c r="AA248" s="5"/>
      <c r="AB248" s="5"/>
      <c r="AC248" s="5"/>
      <c r="BK248" s="14"/>
      <c r="BL248" s="14"/>
    </row>
    <row r="249" spans="1:64" s="4" customFormat="1" x14ac:dyDescent="0.25">
      <c r="A249" s="18"/>
      <c r="B249" s="14"/>
      <c r="C249" s="14"/>
      <c r="Z249" s="5"/>
      <c r="AA249" s="5"/>
      <c r="AB249" s="5"/>
      <c r="AC249" s="5"/>
      <c r="BK249" s="14"/>
      <c r="BL249" s="14"/>
    </row>
    <row r="250" spans="1:64" s="4" customFormat="1" x14ac:dyDescent="0.25">
      <c r="A250" s="18"/>
      <c r="B250" s="14"/>
      <c r="C250" s="14"/>
      <c r="Z250" s="5"/>
      <c r="AA250" s="5"/>
      <c r="AB250" s="5"/>
      <c r="AC250" s="5"/>
      <c r="BK250" s="14"/>
      <c r="BL250" s="14"/>
    </row>
    <row r="251" spans="1:64" s="4" customFormat="1" x14ac:dyDescent="0.25">
      <c r="A251" s="18"/>
      <c r="B251" s="14"/>
      <c r="C251" s="14"/>
      <c r="Z251" s="5"/>
      <c r="AA251" s="5"/>
      <c r="AB251" s="5"/>
      <c r="AC251" s="5"/>
      <c r="BK251" s="14"/>
      <c r="BL251" s="14"/>
    </row>
    <row r="252" spans="1:64" s="4" customFormat="1" x14ac:dyDescent="0.25">
      <c r="A252" s="18"/>
      <c r="B252" s="14"/>
      <c r="C252" s="14"/>
      <c r="Z252" s="5"/>
      <c r="AA252" s="5"/>
      <c r="AB252" s="5"/>
      <c r="AC252" s="5"/>
      <c r="BK252" s="14"/>
      <c r="BL252" s="14"/>
    </row>
    <row r="253" spans="1:64" s="4" customFormat="1" x14ac:dyDescent="0.25">
      <c r="A253" s="18"/>
      <c r="B253" s="14"/>
      <c r="C253" s="14"/>
      <c r="Z253" s="5"/>
      <c r="AA253" s="5"/>
      <c r="AB253" s="5"/>
      <c r="AC253" s="5"/>
      <c r="BK253" s="14"/>
      <c r="BL253" s="14"/>
    </row>
    <row r="254" spans="1:64" s="4" customFormat="1" x14ac:dyDescent="0.25">
      <c r="A254" s="18"/>
      <c r="B254" s="14"/>
      <c r="C254" s="14"/>
      <c r="Z254" s="5"/>
      <c r="AA254" s="5"/>
      <c r="AB254" s="5"/>
      <c r="AC254" s="5"/>
      <c r="BK254" s="14"/>
      <c r="BL254" s="14"/>
    </row>
    <row r="255" spans="1:64" s="4" customFormat="1" x14ac:dyDescent="0.25">
      <c r="A255" s="18"/>
      <c r="B255" s="14"/>
      <c r="C255" s="14"/>
      <c r="Z255" s="5"/>
      <c r="AA255" s="5"/>
      <c r="AB255" s="5"/>
      <c r="AC255" s="5"/>
      <c r="BK255" s="14"/>
      <c r="BL255" s="14"/>
    </row>
    <row r="256" spans="1:64" s="4" customFormat="1" x14ac:dyDescent="0.25">
      <c r="A256" s="18"/>
      <c r="B256" s="14"/>
      <c r="C256" s="14"/>
      <c r="Z256" s="5"/>
      <c r="AA256" s="5"/>
      <c r="AB256" s="5"/>
      <c r="AC256" s="5"/>
      <c r="BK256" s="14"/>
      <c r="BL256" s="14"/>
    </row>
    <row r="257" spans="1:64" s="4" customFormat="1" x14ac:dyDescent="0.25">
      <c r="A257" s="18"/>
      <c r="B257" s="14"/>
      <c r="C257" s="14"/>
      <c r="Z257" s="5"/>
      <c r="AA257" s="5"/>
      <c r="AB257" s="5"/>
      <c r="AC257" s="5"/>
      <c r="BK257" s="14"/>
      <c r="BL257" s="14"/>
    </row>
    <row r="258" spans="1:64" s="4" customFormat="1" x14ac:dyDescent="0.25">
      <c r="A258" s="18"/>
      <c r="B258" s="14"/>
      <c r="C258" s="14"/>
      <c r="Z258" s="5"/>
      <c r="AA258" s="5"/>
      <c r="AB258" s="5"/>
      <c r="AC258" s="5"/>
      <c r="BK258" s="14"/>
      <c r="BL258" s="14"/>
    </row>
    <row r="259" spans="1:64" s="4" customFormat="1" x14ac:dyDescent="0.25">
      <c r="A259" s="18"/>
      <c r="B259" s="14"/>
      <c r="C259" s="14"/>
      <c r="Z259" s="5"/>
      <c r="AA259" s="5"/>
      <c r="AB259" s="5"/>
      <c r="AC259" s="5"/>
      <c r="BK259" s="14"/>
      <c r="BL259" s="14"/>
    </row>
    <row r="260" spans="1:64" s="4" customFormat="1" x14ac:dyDescent="0.25">
      <c r="A260" s="18"/>
      <c r="B260" s="14"/>
      <c r="C260" s="14"/>
      <c r="Z260" s="5"/>
      <c r="AA260" s="5"/>
      <c r="AB260" s="5"/>
      <c r="AC260" s="5"/>
      <c r="BK260" s="14"/>
      <c r="BL260" s="14"/>
    </row>
    <row r="261" spans="1:64" s="4" customFormat="1" x14ac:dyDescent="0.25">
      <c r="A261" s="18"/>
      <c r="B261" s="14"/>
      <c r="C261" s="14"/>
      <c r="Z261" s="5"/>
      <c r="AA261" s="5"/>
      <c r="AB261" s="5"/>
      <c r="AC261" s="5"/>
      <c r="BK261" s="14"/>
      <c r="BL261" s="14"/>
    </row>
    <row r="262" spans="1:64" s="4" customFormat="1" x14ac:dyDescent="0.25">
      <c r="A262" s="18"/>
      <c r="B262" s="14"/>
      <c r="C262" s="14"/>
      <c r="Z262" s="5"/>
      <c r="AA262" s="5"/>
      <c r="AB262" s="5"/>
      <c r="AC262" s="5"/>
      <c r="BK262" s="14"/>
      <c r="BL262" s="14"/>
    </row>
    <row r="263" spans="1:64" s="4" customFormat="1" x14ac:dyDescent="0.25">
      <c r="A263" s="18"/>
      <c r="B263" s="14"/>
      <c r="C263" s="14"/>
      <c r="Z263" s="5"/>
      <c r="AA263" s="5"/>
      <c r="AB263" s="5"/>
      <c r="AC263" s="5"/>
      <c r="BK263" s="14"/>
      <c r="BL263" s="14"/>
    </row>
    <row r="264" spans="1:64" s="4" customFormat="1" x14ac:dyDescent="0.25">
      <c r="A264" s="18"/>
      <c r="B264" s="14"/>
      <c r="C264" s="14"/>
      <c r="Z264" s="5"/>
      <c r="AA264" s="5"/>
      <c r="AB264" s="5"/>
      <c r="AC264" s="5"/>
      <c r="BK264" s="14"/>
      <c r="BL264" s="14"/>
    </row>
    <row r="265" spans="1:64" s="4" customFormat="1" x14ac:dyDescent="0.25">
      <c r="A265" s="18"/>
      <c r="B265" s="14"/>
      <c r="C265" s="14"/>
      <c r="Z265" s="5"/>
      <c r="AA265" s="5"/>
      <c r="AB265" s="5"/>
      <c r="AC265" s="5"/>
      <c r="BK265" s="14"/>
      <c r="BL265" s="14"/>
    </row>
    <row r="266" spans="1:64" s="4" customFormat="1" x14ac:dyDescent="0.25">
      <c r="A266" s="18"/>
      <c r="B266" s="14"/>
      <c r="C266" s="14"/>
      <c r="Z266" s="5"/>
      <c r="AA266" s="5"/>
      <c r="AB266" s="5"/>
      <c r="AC266" s="5"/>
      <c r="BK266" s="14"/>
      <c r="BL266" s="14"/>
    </row>
    <row r="267" spans="1:64" s="4" customFormat="1" x14ac:dyDescent="0.25">
      <c r="A267" s="18"/>
      <c r="B267" s="14"/>
      <c r="C267" s="14"/>
      <c r="Z267" s="5"/>
      <c r="AA267" s="5"/>
      <c r="AB267" s="5"/>
      <c r="AC267" s="5"/>
      <c r="BK267" s="14"/>
      <c r="BL267" s="14"/>
    </row>
    <row r="268" spans="1:64" s="4" customFormat="1" x14ac:dyDescent="0.25">
      <c r="A268" s="18"/>
      <c r="B268" s="14"/>
      <c r="C268" s="14"/>
      <c r="Z268" s="5"/>
      <c r="AA268" s="5"/>
      <c r="AB268" s="5"/>
      <c r="AC268" s="5"/>
      <c r="BK268" s="14"/>
      <c r="BL268" s="14"/>
    </row>
    <row r="269" spans="1:64" s="4" customFormat="1" x14ac:dyDescent="0.25">
      <c r="A269" s="18"/>
      <c r="B269" s="14"/>
      <c r="C269" s="14"/>
      <c r="Z269" s="5"/>
      <c r="AA269" s="5"/>
      <c r="AB269" s="5"/>
      <c r="AC269" s="5"/>
      <c r="BK269" s="14"/>
      <c r="BL269" s="14"/>
    </row>
    <row r="270" spans="1:64" s="4" customFormat="1" x14ac:dyDescent="0.25">
      <c r="A270" s="18"/>
      <c r="B270" s="14"/>
      <c r="C270" s="14"/>
      <c r="Z270" s="5"/>
      <c r="AA270" s="5"/>
      <c r="AB270" s="5"/>
      <c r="AC270" s="5"/>
      <c r="BK270" s="14"/>
      <c r="BL270" s="14"/>
    </row>
    <row r="271" spans="1:64" s="4" customFormat="1" x14ac:dyDescent="0.25">
      <c r="A271" s="18"/>
      <c r="B271" s="14"/>
      <c r="C271" s="14"/>
      <c r="Z271" s="5"/>
      <c r="AA271" s="5"/>
      <c r="AB271" s="5"/>
      <c r="AC271" s="5"/>
      <c r="BK271" s="14"/>
      <c r="BL271" s="14"/>
    </row>
    <row r="272" spans="1:64" s="4" customFormat="1" x14ac:dyDescent="0.25">
      <c r="A272" s="18"/>
      <c r="B272" s="14"/>
      <c r="C272" s="14"/>
      <c r="Z272" s="5"/>
      <c r="AA272" s="5"/>
      <c r="AB272" s="5"/>
      <c r="AC272" s="5"/>
      <c r="BK272" s="14"/>
      <c r="BL272" s="14"/>
    </row>
    <row r="273" spans="1:64" s="4" customFormat="1" x14ac:dyDescent="0.25">
      <c r="A273" s="18"/>
      <c r="B273" s="14"/>
      <c r="C273" s="14"/>
      <c r="Z273" s="5"/>
      <c r="AA273" s="5"/>
      <c r="AB273" s="5"/>
      <c r="AC273" s="5"/>
      <c r="BK273" s="14"/>
      <c r="BL273" s="14"/>
    </row>
    <row r="274" spans="1:64" s="4" customFormat="1" x14ac:dyDescent="0.25">
      <c r="A274" s="18"/>
      <c r="B274" s="14"/>
      <c r="C274" s="14"/>
      <c r="Z274" s="5"/>
      <c r="AA274" s="5"/>
      <c r="AB274" s="5"/>
      <c r="AC274" s="5"/>
      <c r="BK274" s="14"/>
      <c r="BL274" s="14"/>
    </row>
    <row r="275" spans="1:64" s="4" customFormat="1" x14ac:dyDescent="0.25">
      <c r="A275" s="18"/>
      <c r="B275" s="14"/>
      <c r="C275" s="14"/>
      <c r="Z275" s="5"/>
      <c r="AA275" s="5"/>
      <c r="AB275" s="5"/>
      <c r="AC275" s="5"/>
      <c r="BK275" s="14"/>
      <c r="BL275" s="14"/>
    </row>
    <row r="276" spans="1:64" s="4" customFormat="1" x14ac:dyDescent="0.25">
      <c r="A276" s="18"/>
      <c r="B276" s="14"/>
      <c r="C276" s="14"/>
      <c r="Z276" s="5"/>
      <c r="AA276" s="5"/>
      <c r="AB276" s="5"/>
      <c r="AC276" s="5"/>
      <c r="BK276" s="14"/>
      <c r="BL276" s="14"/>
    </row>
    <row r="277" spans="1:64" s="4" customFormat="1" x14ac:dyDescent="0.25">
      <c r="A277" s="18"/>
      <c r="B277" s="14"/>
      <c r="C277" s="14"/>
      <c r="Z277" s="5"/>
      <c r="AA277" s="5"/>
      <c r="AB277" s="5"/>
      <c r="AC277" s="5"/>
      <c r="BK277" s="14"/>
      <c r="BL277" s="14"/>
    </row>
    <row r="278" spans="1:64" s="4" customFormat="1" x14ac:dyDescent="0.25">
      <c r="A278" s="18"/>
      <c r="B278" s="14"/>
      <c r="C278" s="14"/>
      <c r="Z278" s="5"/>
      <c r="AA278" s="5"/>
      <c r="AB278" s="5"/>
      <c r="AC278" s="5"/>
      <c r="BK278" s="14"/>
      <c r="BL278" s="14"/>
    </row>
    <row r="279" spans="1:64" s="4" customFormat="1" x14ac:dyDescent="0.25">
      <c r="A279" s="18"/>
      <c r="B279" s="14"/>
      <c r="C279" s="14"/>
      <c r="Z279" s="5"/>
      <c r="AA279" s="5"/>
      <c r="AB279" s="5"/>
      <c r="AC279" s="5"/>
      <c r="BK279" s="14"/>
      <c r="BL279" s="14"/>
    </row>
    <row r="280" spans="1:64" s="4" customFormat="1" x14ac:dyDescent="0.25">
      <c r="A280" s="18"/>
      <c r="B280" s="14"/>
      <c r="C280" s="14"/>
      <c r="Z280" s="5"/>
      <c r="AA280" s="5"/>
      <c r="AB280" s="5"/>
      <c r="AC280" s="5"/>
      <c r="BK280" s="14"/>
      <c r="BL280" s="14"/>
    </row>
    <row r="281" spans="1:64" s="4" customFormat="1" x14ac:dyDescent="0.25">
      <c r="A281" s="18"/>
      <c r="B281" s="14"/>
      <c r="C281" s="14"/>
      <c r="Z281" s="5"/>
      <c r="AA281" s="5"/>
      <c r="AB281" s="5"/>
      <c r="AC281" s="5"/>
      <c r="BK281" s="14"/>
      <c r="BL281" s="14"/>
    </row>
    <row r="282" spans="1:64" s="4" customFormat="1" x14ac:dyDescent="0.25">
      <c r="A282" s="18"/>
      <c r="B282" s="14"/>
      <c r="C282" s="14"/>
      <c r="Z282" s="5"/>
      <c r="AA282" s="5"/>
      <c r="AB282" s="5"/>
      <c r="AC282" s="5"/>
      <c r="BK282" s="14"/>
      <c r="BL282" s="14"/>
    </row>
    <row r="283" spans="1:64" s="4" customFormat="1" x14ac:dyDescent="0.25">
      <c r="A283" s="18"/>
      <c r="B283" s="14"/>
      <c r="C283" s="14"/>
      <c r="Z283" s="5"/>
      <c r="AA283" s="5"/>
      <c r="AB283" s="5"/>
      <c r="AC283" s="5"/>
      <c r="BK283" s="14"/>
      <c r="BL283" s="14"/>
    </row>
    <row r="284" spans="1:64" s="4" customFormat="1" x14ac:dyDescent="0.25">
      <c r="A284" s="18"/>
      <c r="B284" s="14"/>
      <c r="C284" s="14"/>
      <c r="Z284" s="5"/>
      <c r="AA284" s="5"/>
      <c r="AB284" s="5"/>
      <c r="AC284" s="5"/>
      <c r="BK284" s="14"/>
      <c r="BL284" s="14"/>
    </row>
    <row r="285" spans="1:64" s="4" customFormat="1" x14ac:dyDescent="0.25">
      <c r="A285" s="18"/>
      <c r="B285" s="14"/>
      <c r="C285" s="14"/>
      <c r="Z285" s="5"/>
      <c r="AA285" s="5"/>
      <c r="AB285" s="5"/>
      <c r="AC285" s="5"/>
      <c r="BK285" s="14"/>
      <c r="BL285" s="14"/>
    </row>
    <row r="286" spans="1:64" s="4" customFormat="1" x14ac:dyDescent="0.25">
      <c r="A286" s="18"/>
      <c r="B286" s="14"/>
      <c r="C286" s="14"/>
      <c r="Z286" s="5"/>
      <c r="AA286" s="5"/>
      <c r="AB286" s="5"/>
      <c r="AC286" s="5"/>
      <c r="BK286" s="14"/>
      <c r="BL286" s="14"/>
    </row>
    <row r="287" spans="1:64" s="4" customFormat="1" x14ac:dyDescent="0.25">
      <c r="A287" s="18"/>
      <c r="B287" s="14"/>
      <c r="C287" s="14"/>
      <c r="Z287" s="5"/>
      <c r="AA287" s="5"/>
      <c r="AB287" s="5"/>
      <c r="AC287" s="5"/>
      <c r="BK287" s="14"/>
      <c r="BL287" s="14"/>
    </row>
    <row r="288" spans="1:64" s="4" customFormat="1" x14ac:dyDescent="0.25">
      <c r="A288" s="18"/>
      <c r="B288" s="14"/>
      <c r="C288" s="14"/>
      <c r="Z288" s="5"/>
      <c r="AA288" s="5"/>
      <c r="AB288" s="5"/>
      <c r="AC288" s="5"/>
      <c r="BK288" s="14"/>
      <c r="BL288" s="14"/>
    </row>
    <row r="289" spans="1:64" s="4" customFormat="1" x14ac:dyDescent="0.25">
      <c r="A289" s="18"/>
      <c r="B289" s="14"/>
      <c r="C289" s="14"/>
      <c r="Z289" s="5"/>
      <c r="AA289" s="5"/>
      <c r="AB289" s="5"/>
      <c r="AC289" s="5"/>
      <c r="BK289" s="14"/>
      <c r="BL289" s="14"/>
    </row>
    <row r="290" spans="1:64" s="4" customFormat="1" x14ac:dyDescent="0.25">
      <c r="A290" s="18"/>
      <c r="B290" s="14"/>
      <c r="C290" s="14"/>
      <c r="Z290" s="5"/>
      <c r="AA290" s="5"/>
      <c r="AB290" s="5"/>
      <c r="AC290" s="5"/>
      <c r="BK290" s="14"/>
      <c r="BL290" s="14"/>
    </row>
    <row r="291" spans="1:64" s="4" customFormat="1" x14ac:dyDescent="0.25">
      <c r="A291" s="18"/>
      <c r="B291" s="14"/>
      <c r="C291" s="14"/>
      <c r="Z291" s="5"/>
      <c r="AA291" s="5"/>
      <c r="AB291" s="5"/>
      <c r="AC291" s="5"/>
      <c r="BK291" s="14"/>
      <c r="BL291" s="14"/>
    </row>
    <row r="292" spans="1:64" s="4" customFormat="1" x14ac:dyDescent="0.25">
      <c r="A292" s="18"/>
      <c r="B292" s="14"/>
      <c r="C292" s="14"/>
      <c r="Z292" s="5"/>
      <c r="AA292" s="5"/>
      <c r="AB292" s="5"/>
      <c r="AC292" s="5"/>
      <c r="BK292" s="14"/>
      <c r="BL292" s="14"/>
    </row>
    <row r="293" spans="1:64" s="4" customFormat="1" x14ac:dyDescent="0.25">
      <c r="A293" s="18"/>
      <c r="B293" s="14"/>
      <c r="C293" s="14"/>
      <c r="Z293" s="5"/>
      <c r="AA293" s="5"/>
      <c r="AB293" s="5"/>
      <c r="AC293" s="5"/>
      <c r="BK293" s="14"/>
      <c r="BL293" s="14"/>
    </row>
    <row r="294" spans="1:64" s="4" customFormat="1" x14ac:dyDescent="0.25">
      <c r="A294" s="18"/>
      <c r="B294" s="14"/>
      <c r="C294" s="14"/>
      <c r="Z294" s="5"/>
      <c r="AA294" s="5"/>
      <c r="AB294" s="5"/>
      <c r="AC294" s="5"/>
      <c r="BK294" s="14"/>
      <c r="BL294" s="14"/>
    </row>
    <row r="295" spans="1:64" s="4" customFormat="1" x14ac:dyDescent="0.25">
      <c r="A295" s="18"/>
      <c r="B295" s="14"/>
      <c r="C295" s="14"/>
      <c r="Z295" s="5"/>
      <c r="AA295" s="5"/>
      <c r="AB295" s="5"/>
      <c r="AC295" s="5"/>
      <c r="BK295" s="14"/>
      <c r="BL295" s="14"/>
    </row>
    <row r="296" spans="1:64" s="4" customFormat="1" x14ac:dyDescent="0.25">
      <c r="A296" s="18"/>
      <c r="B296" s="14"/>
      <c r="C296" s="14"/>
      <c r="Z296" s="5"/>
      <c r="AA296" s="5"/>
      <c r="AB296" s="5"/>
      <c r="AC296" s="5"/>
      <c r="BK296" s="14"/>
      <c r="BL296" s="14"/>
    </row>
    <row r="297" spans="1:64" s="4" customFormat="1" x14ac:dyDescent="0.25">
      <c r="A297" s="18"/>
      <c r="B297" s="14"/>
      <c r="C297" s="14"/>
      <c r="Z297" s="5"/>
      <c r="AA297" s="5"/>
      <c r="AB297" s="5"/>
      <c r="AC297" s="5"/>
      <c r="BK297" s="14"/>
      <c r="BL297" s="14"/>
    </row>
    <row r="298" spans="1:64" s="4" customFormat="1" x14ac:dyDescent="0.25">
      <c r="A298" s="18"/>
      <c r="B298" s="14"/>
      <c r="C298" s="14"/>
      <c r="Z298" s="5"/>
      <c r="AA298" s="5"/>
      <c r="AB298" s="5"/>
      <c r="AC298" s="5"/>
      <c r="BK298" s="14"/>
      <c r="BL298" s="14"/>
    </row>
    <row r="299" spans="1:64" s="4" customFormat="1" x14ac:dyDescent="0.25">
      <c r="A299" s="18"/>
      <c r="B299" s="14"/>
      <c r="C299" s="14"/>
      <c r="Z299" s="5"/>
      <c r="AA299" s="5"/>
      <c r="AB299" s="5"/>
      <c r="AC299" s="5"/>
      <c r="BK299" s="14"/>
      <c r="BL299" s="14"/>
    </row>
    <row r="300" spans="1:64" s="4" customFormat="1" x14ac:dyDescent="0.25">
      <c r="A300" s="18"/>
      <c r="B300" s="14"/>
      <c r="C300" s="14"/>
      <c r="Z300" s="5"/>
      <c r="AA300" s="5"/>
      <c r="AB300" s="5"/>
      <c r="AC300" s="5"/>
      <c r="BK300" s="14"/>
      <c r="BL300" s="14"/>
    </row>
    <row r="301" spans="1:64" s="4" customFormat="1" x14ac:dyDescent="0.25">
      <c r="A301" s="18"/>
      <c r="B301" s="14"/>
      <c r="C301" s="14"/>
      <c r="Z301" s="5"/>
      <c r="AA301" s="5"/>
      <c r="AB301" s="5"/>
      <c r="AC301" s="5"/>
      <c r="BK301" s="14"/>
      <c r="BL301" s="14"/>
    </row>
    <row r="302" spans="1:64" s="4" customFormat="1" x14ac:dyDescent="0.25">
      <c r="A302" s="18"/>
      <c r="B302" s="14"/>
      <c r="C302" s="14"/>
      <c r="Z302" s="5"/>
      <c r="AA302" s="5"/>
      <c r="AB302" s="5"/>
      <c r="AC302" s="5"/>
      <c r="BK302" s="14"/>
      <c r="BL302" s="14"/>
    </row>
    <row r="303" spans="1:64" s="4" customFormat="1" x14ac:dyDescent="0.25">
      <c r="A303" s="18"/>
      <c r="B303" s="14"/>
      <c r="C303" s="14"/>
      <c r="Z303" s="5"/>
      <c r="AA303" s="5"/>
      <c r="AB303" s="5"/>
      <c r="AC303" s="5"/>
      <c r="BK303" s="14"/>
      <c r="BL303" s="14"/>
    </row>
    <row r="304" spans="1:64" s="4" customFormat="1" x14ac:dyDescent="0.25">
      <c r="A304" s="18"/>
      <c r="B304" s="14"/>
      <c r="C304" s="14"/>
      <c r="Z304" s="5"/>
      <c r="AA304" s="5"/>
      <c r="AB304" s="5"/>
      <c r="AC304" s="5"/>
      <c r="BK304" s="14"/>
      <c r="BL304" s="14"/>
    </row>
    <row r="305" spans="1:64" s="4" customFormat="1" x14ac:dyDescent="0.25">
      <c r="A305" s="18"/>
      <c r="B305" s="14"/>
      <c r="C305" s="14"/>
      <c r="Z305" s="5"/>
      <c r="AA305" s="5"/>
      <c r="AB305" s="5"/>
      <c r="AC305" s="5"/>
      <c r="BK305" s="14"/>
      <c r="BL305" s="14"/>
    </row>
    <row r="306" spans="1:64" s="4" customFormat="1" x14ac:dyDescent="0.25">
      <c r="A306" s="18"/>
      <c r="B306" s="14"/>
      <c r="C306" s="14"/>
      <c r="Z306" s="5"/>
      <c r="AA306" s="5"/>
      <c r="AB306" s="5"/>
      <c r="AC306" s="5"/>
      <c r="BK306" s="14"/>
      <c r="BL306" s="14"/>
    </row>
    <row r="307" spans="1:64" s="4" customFormat="1" x14ac:dyDescent="0.25">
      <c r="A307" s="18"/>
      <c r="B307" s="14"/>
      <c r="C307" s="14"/>
      <c r="Z307" s="5"/>
      <c r="AA307" s="5"/>
      <c r="AB307" s="5"/>
      <c r="AC307" s="5"/>
      <c r="BK307" s="14"/>
      <c r="BL307" s="14"/>
    </row>
    <row r="308" spans="1:64" s="4" customFormat="1" x14ac:dyDescent="0.25">
      <c r="A308" s="18"/>
      <c r="B308" s="14"/>
      <c r="C308" s="14"/>
      <c r="Z308" s="5"/>
      <c r="AA308" s="5"/>
      <c r="AB308" s="5"/>
      <c r="AC308" s="5"/>
      <c r="BK308" s="14"/>
      <c r="BL308" s="14"/>
    </row>
    <row r="309" spans="1:64" s="4" customFormat="1" x14ac:dyDescent="0.25">
      <c r="A309" s="18"/>
      <c r="B309" s="14"/>
      <c r="C309" s="14"/>
      <c r="Z309" s="5"/>
      <c r="AA309" s="5"/>
      <c r="AB309" s="5"/>
      <c r="AC309" s="5"/>
      <c r="BK309" s="14"/>
      <c r="BL309" s="14"/>
    </row>
    <row r="310" spans="1:64" s="4" customFormat="1" x14ac:dyDescent="0.25">
      <c r="A310" s="18"/>
      <c r="B310" s="14"/>
      <c r="C310" s="14"/>
      <c r="Z310" s="5"/>
      <c r="AA310" s="5"/>
      <c r="AB310" s="5"/>
      <c r="AC310" s="5"/>
      <c r="BK310" s="14"/>
      <c r="BL310" s="14"/>
    </row>
    <row r="311" spans="1:64" s="4" customFormat="1" x14ac:dyDescent="0.25">
      <c r="A311" s="18"/>
      <c r="B311" s="14"/>
      <c r="C311" s="14"/>
      <c r="Z311" s="5"/>
      <c r="AA311" s="5"/>
      <c r="AB311" s="5"/>
      <c r="AC311" s="5"/>
      <c r="BK311" s="14"/>
      <c r="BL311" s="14"/>
    </row>
    <row r="312" spans="1:64" s="4" customFormat="1" x14ac:dyDescent="0.25">
      <c r="A312" s="18"/>
      <c r="B312" s="14"/>
      <c r="C312" s="14"/>
      <c r="Z312" s="5"/>
      <c r="AA312" s="5"/>
      <c r="AB312" s="5"/>
      <c r="AC312" s="5"/>
      <c r="BK312" s="14"/>
      <c r="BL312" s="14"/>
    </row>
    <row r="313" spans="1:64" s="4" customFormat="1" x14ac:dyDescent="0.25">
      <c r="A313" s="18"/>
      <c r="B313" s="14"/>
      <c r="C313" s="14"/>
      <c r="Z313" s="5"/>
      <c r="AA313" s="5"/>
      <c r="AB313" s="5"/>
      <c r="AC313" s="5"/>
      <c r="BK313" s="14"/>
      <c r="BL313" s="14"/>
    </row>
    <row r="314" spans="1:64" s="4" customFormat="1" x14ac:dyDescent="0.25">
      <c r="A314" s="18"/>
      <c r="B314" s="14"/>
      <c r="C314" s="14"/>
      <c r="Z314" s="5"/>
      <c r="AA314" s="5"/>
      <c r="AB314" s="5"/>
      <c r="AC314" s="5"/>
      <c r="BK314" s="14"/>
      <c r="BL314" s="14"/>
    </row>
    <row r="315" spans="1:64" s="4" customFormat="1" x14ac:dyDescent="0.25">
      <c r="A315" s="18"/>
      <c r="B315" s="14"/>
      <c r="C315" s="14"/>
      <c r="Z315" s="5"/>
      <c r="AA315" s="5"/>
      <c r="AB315" s="5"/>
      <c r="AC315" s="5"/>
      <c r="BK315" s="14"/>
      <c r="BL315" s="14"/>
    </row>
    <row r="316" spans="1:64" s="4" customFormat="1" x14ac:dyDescent="0.25">
      <c r="A316" s="18"/>
      <c r="B316" s="14"/>
      <c r="C316" s="14"/>
      <c r="Z316" s="5"/>
      <c r="AA316" s="5"/>
      <c r="AB316" s="5"/>
      <c r="AC316" s="5"/>
      <c r="BK316" s="14"/>
      <c r="BL316" s="14"/>
    </row>
    <row r="317" spans="1:64" s="4" customFormat="1" x14ac:dyDescent="0.25">
      <c r="A317" s="18"/>
      <c r="B317" s="14"/>
      <c r="C317" s="14"/>
      <c r="Z317" s="5"/>
      <c r="AA317" s="5"/>
      <c r="AB317" s="5"/>
      <c r="AC317" s="5"/>
      <c r="BK317" s="14"/>
      <c r="BL317" s="14"/>
    </row>
    <row r="318" spans="1:64" s="4" customFormat="1" x14ac:dyDescent="0.25">
      <c r="A318" s="18"/>
      <c r="B318" s="14"/>
      <c r="C318" s="14"/>
      <c r="Z318" s="5"/>
      <c r="AA318" s="5"/>
      <c r="AB318" s="5"/>
      <c r="AC318" s="5"/>
      <c r="BK318" s="14"/>
      <c r="BL318" s="14"/>
    </row>
    <row r="319" spans="1:64" s="4" customFormat="1" x14ac:dyDescent="0.25">
      <c r="A319" s="18"/>
      <c r="B319" s="14"/>
      <c r="C319" s="14"/>
      <c r="Z319" s="5"/>
      <c r="AA319" s="5"/>
      <c r="AB319" s="5"/>
      <c r="AC319" s="5"/>
      <c r="BK319" s="14"/>
      <c r="BL319" s="14"/>
    </row>
    <row r="320" spans="1:64" s="4" customFormat="1" x14ac:dyDescent="0.25">
      <c r="A320" s="18"/>
      <c r="B320" s="14"/>
      <c r="C320" s="14"/>
      <c r="Z320" s="5"/>
      <c r="AA320" s="5"/>
      <c r="AB320" s="5"/>
      <c r="AC320" s="5"/>
      <c r="BK320" s="14"/>
      <c r="BL320" s="14"/>
    </row>
    <row r="321" spans="1:64" s="4" customFormat="1" x14ac:dyDescent="0.25">
      <c r="A321" s="18"/>
      <c r="B321" s="14"/>
      <c r="C321" s="14"/>
      <c r="Z321" s="5"/>
      <c r="AA321" s="5"/>
      <c r="AB321" s="5"/>
      <c r="AC321" s="5"/>
      <c r="BK321" s="14"/>
      <c r="BL321" s="14"/>
    </row>
    <row r="322" spans="1:64" s="4" customFormat="1" x14ac:dyDescent="0.25">
      <c r="A322" s="18"/>
      <c r="B322" s="14"/>
      <c r="C322" s="14"/>
      <c r="Z322" s="5"/>
      <c r="AA322" s="5"/>
      <c r="AB322" s="5"/>
      <c r="AC322" s="5"/>
      <c r="BK322" s="14"/>
      <c r="BL322" s="14"/>
    </row>
    <row r="323" spans="1:64" s="4" customFormat="1" x14ac:dyDescent="0.25">
      <c r="A323" s="18"/>
      <c r="B323" s="14"/>
      <c r="C323" s="14"/>
      <c r="Z323" s="5"/>
      <c r="AA323" s="5"/>
      <c r="AB323" s="5"/>
      <c r="AC323" s="5"/>
      <c r="BK323" s="14"/>
      <c r="BL323" s="14"/>
    </row>
    <row r="324" spans="1:64" s="4" customFormat="1" x14ac:dyDescent="0.25">
      <c r="A324" s="18"/>
      <c r="B324" s="14"/>
      <c r="C324" s="14"/>
      <c r="Z324" s="5"/>
      <c r="AA324" s="5"/>
      <c r="AB324" s="5"/>
      <c r="AC324" s="5"/>
      <c r="BK324" s="14"/>
      <c r="BL324" s="14"/>
    </row>
    <row r="325" spans="1:64" s="4" customFormat="1" x14ac:dyDescent="0.25">
      <c r="A325" s="18"/>
      <c r="B325" s="14"/>
      <c r="C325" s="14"/>
      <c r="Z325" s="5"/>
      <c r="AA325" s="5"/>
      <c r="AB325" s="5"/>
      <c r="AC325" s="5"/>
      <c r="BK325" s="14"/>
      <c r="BL325" s="14"/>
    </row>
    <row r="326" spans="1:64" s="4" customFormat="1" x14ac:dyDescent="0.25">
      <c r="A326" s="18"/>
      <c r="B326" s="14"/>
      <c r="C326" s="14"/>
      <c r="Z326" s="5"/>
      <c r="AA326" s="5"/>
      <c r="AB326" s="5"/>
      <c r="AC326" s="5"/>
      <c r="BK326" s="14"/>
      <c r="BL326" s="14"/>
    </row>
    <row r="327" spans="1:64" s="4" customFormat="1" x14ac:dyDescent="0.25">
      <c r="A327" s="18"/>
      <c r="B327" s="14"/>
      <c r="C327" s="14"/>
      <c r="Z327" s="5"/>
      <c r="AA327" s="5"/>
      <c r="AB327" s="5"/>
      <c r="AC327" s="5"/>
      <c r="BK327" s="14"/>
      <c r="BL327" s="14"/>
    </row>
    <row r="328" spans="1:64" s="4" customFormat="1" x14ac:dyDescent="0.25">
      <c r="A328" s="18"/>
      <c r="B328" s="14"/>
      <c r="C328" s="14"/>
      <c r="Z328" s="5"/>
      <c r="AA328" s="5"/>
      <c r="AB328" s="5"/>
      <c r="AC328" s="5"/>
      <c r="BK328" s="14"/>
      <c r="BL328" s="14"/>
    </row>
    <row r="329" spans="1:64" s="4" customFormat="1" x14ac:dyDescent="0.25">
      <c r="A329" s="18"/>
      <c r="B329" s="14"/>
      <c r="C329" s="14"/>
      <c r="Z329" s="5"/>
      <c r="AA329" s="5"/>
      <c r="AB329" s="5"/>
      <c r="AC329" s="5"/>
      <c r="BK329" s="14"/>
      <c r="BL329" s="14"/>
    </row>
    <row r="330" spans="1:64" s="4" customFormat="1" x14ac:dyDescent="0.25">
      <c r="A330" s="18"/>
      <c r="B330" s="14"/>
      <c r="C330" s="14"/>
      <c r="Z330" s="5"/>
      <c r="AA330" s="5"/>
      <c r="AB330" s="5"/>
      <c r="AC330" s="5"/>
      <c r="BK330" s="14"/>
      <c r="BL330" s="14"/>
    </row>
    <row r="331" spans="1:64" s="4" customFormat="1" x14ac:dyDescent="0.25">
      <c r="A331" s="18"/>
      <c r="B331" s="14"/>
      <c r="C331" s="14"/>
      <c r="Z331" s="5"/>
      <c r="AA331" s="5"/>
      <c r="AB331" s="5"/>
      <c r="AC331" s="5"/>
      <c r="BK331" s="14"/>
      <c r="BL331" s="14"/>
    </row>
    <row r="332" spans="1:64" s="4" customFormat="1" x14ac:dyDescent="0.25">
      <c r="A332" s="18"/>
      <c r="B332" s="14"/>
      <c r="C332" s="14"/>
      <c r="Z332" s="5"/>
      <c r="AA332" s="5"/>
      <c r="AB332" s="5"/>
      <c r="AC332" s="5"/>
      <c r="BK332" s="14"/>
      <c r="BL332" s="14"/>
    </row>
    <row r="333" spans="1:64" s="4" customFormat="1" x14ac:dyDescent="0.25">
      <c r="A333" s="18"/>
      <c r="B333" s="14"/>
      <c r="C333" s="14"/>
      <c r="Z333" s="5"/>
      <c r="AA333" s="5"/>
      <c r="AB333" s="5"/>
      <c r="AC333" s="5"/>
      <c r="BK333" s="14"/>
      <c r="BL333" s="14"/>
    </row>
    <row r="334" spans="1:64" s="4" customFormat="1" x14ac:dyDescent="0.25">
      <c r="A334" s="18"/>
      <c r="B334" s="14"/>
      <c r="C334" s="14"/>
      <c r="Z334" s="5"/>
      <c r="AA334" s="5"/>
      <c r="AB334" s="5"/>
      <c r="AC334" s="5"/>
      <c r="BK334" s="14"/>
      <c r="BL334" s="14"/>
    </row>
    <row r="335" spans="1:64" s="4" customFormat="1" x14ac:dyDescent="0.25">
      <c r="A335" s="18"/>
      <c r="B335" s="14"/>
      <c r="C335" s="14"/>
      <c r="Z335" s="5"/>
      <c r="AA335" s="5"/>
      <c r="AB335" s="5"/>
      <c r="AC335" s="5"/>
      <c r="BK335" s="14"/>
      <c r="BL335" s="14"/>
    </row>
    <row r="336" spans="1:64" s="4" customFormat="1" x14ac:dyDescent="0.25">
      <c r="A336" s="18"/>
      <c r="B336" s="14"/>
      <c r="C336" s="14"/>
      <c r="Z336" s="5"/>
      <c r="AA336" s="5"/>
      <c r="AB336" s="5"/>
      <c r="AC336" s="5"/>
      <c r="BK336" s="14"/>
      <c r="BL336" s="14"/>
    </row>
    <row r="337" spans="1:64" s="4" customFormat="1" x14ac:dyDescent="0.25">
      <c r="A337" s="18"/>
      <c r="B337" s="14"/>
      <c r="C337" s="14"/>
      <c r="Z337" s="5"/>
      <c r="AA337" s="5"/>
      <c r="AB337" s="5"/>
      <c r="AC337" s="5"/>
      <c r="BK337" s="14"/>
      <c r="BL337" s="14"/>
    </row>
    <row r="338" spans="1:64" s="4" customFormat="1" x14ac:dyDescent="0.25">
      <c r="A338" s="18"/>
      <c r="B338" s="14"/>
      <c r="C338" s="14"/>
      <c r="Z338" s="5"/>
      <c r="AA338" s="5"/>
      <c r="AB338" s="5"/>
      <c r="AC338" s="5"/>
      <c r="BK338" s="14"/>
      <c r="BL338" s="14"/>
    </row>
    <row r="339" spans="1:64" s="4" customFormat="1" x14ac:dyDescent="0.25">
      <c r="A339" s="18"/>
      <c r="B339" s="14"/>
      <c r="C339" s="14"/>
      <c r="Z339" s="5"/>
      <c r="AA339" s="5"/>
      <c r="AB339" s="5"/>
      <c r="AC339" s="5"/>
      <c r="BK339" s="14"/>
      <c r="BL339" s="14"/>
    </row>
    <row r="340" spans="1:64" s="4" customFormat="1" x14ac:dyDescent="0.25">
      <c r="A340" s="18"/>
      <c r="B340" s="14"/>
      <c r="C340" s="14"/>
      <c r="Z340" s="5"/>
      <c r="AA340" s="5"/>
      <c r="AB340" s="5"/>
      <c r="AC340" s="5"/>
      <c r="BK340" s="14"/>
      <c r="BL340" s="14"/>
    </row>
    <row r="341" spans="1:64" s="4" customFormat="1" x14ac:dyDescent="0.25">
      <c r="A341" s="18"/>
      <c r="B341" s="14"/>
      <c r="C341" s="14"/>
      <c r="Z341" s="5"/>
      <c r="AA341" s="5"/>
      <c r="AB341" s="5"/>
      <c r="AC341" s="5"/>
      <c r="BK341" s="14"/>
      <c r="BL341" s="14"/>
    </row>
    <row r="342" spans="1:64" s="4" customFormat="1" x14ac:dyDescent="0.25">
      <c r="A342" s="18"/>
      <c r="B342" s="14"/>
      <c r="C342" s="14"/>
      <c r="Z342" s="5"/>
      <c r="AA342" s="5"/>
      <c r="AB342" s="5"/>
      <c r="AC342" s="5"/>
      <c r="BK342" s="14"/>
      <c r="BL342" s="14"/>
    </row>
    <row r="343" spans="1:64" s="4" customFormat="1" x14ac:dyDescent="0.25">
      <c r="A343" s="18"/>
      <c r="B343" s="14"/>
      <c r="C343" s="14"/>
      <c r="Z343" s="5"/>
      <c r="AA343" s="5"/>
      <c r="AB343" s="5"/>
      <c r="AC343" s="5"/>
      <c r="BK343" s="14"/>
      <c r="BL343" s="14"/>
    </row>
    <row r="344" spans="1:64" s="4" customFormat="1" x14ac:dyDescent="0.25">
      <c r="A344" s="18"/>
      <c r="B344" s="14"/>
      <c r="C344" s="14"/>
      <c r="Z344" s="5"/>
      <c r="AA344" s="5"/>
      <c r="AB344" s="5"/>
      <c r="AC344" s="5"/>
      <c r="BK344" s="14"/>
      <c r="BL344" s="14"/>
    </row>
    <row r="345" spans="1:64" s="4" customFormat="1" x14ac:dyDescent="0.25">
      <c r="A345" s="18"/>
      <c r="B345" s="14"/>
      <c r="C345" s="14"/>
      <c r="Z345" s="5"/>
      <c r="AA345" s="5"/>
      <c r="AB345" s="5"/>
      <c r="AC345" s="5"/>
      <c r="BK345" s="14"/>
      <c r="BL345" s="14"/>
    </row>
    <row r="346" spans="1:64" s="4" customFormat="1" x14ac:dyDescent="0.25">
      <c r="A346" s="18"/>
      <c r="B346" s="14"/>
      <c r="C346" s="14"/>
      <c r="Z346" s="5"/>
      <c r="AA346" s="5"/>
      <c r="AB346" s="5"/>
      <c r="AC346" s="5"/>
      <c r="BK346" s="14"/>
      <c r="BL346" s="14"/>
    </row>
    <row r="347" spans="1:64" s="4" customFormat="1" x14ac:dyDescent="0.25">
      <c r="A347" s="18"/>
      <c r="B347" s="14"/>
      <c r="C347" s="14"/>
      <c r="Z347" s="5"/>
      <c r="AA347" s="5"/>
      <c r="AB347" s="5"/>
      <c r="AC347" s="5"/>
      <c r="BK347" s="14"/>
      <c r="BL347" s="14"/>
    </row>
    <row r="348" spans="1:64" s="4" customFormat="1" x14ac:dyDescent="0.25">
      <c r="A348" s="18"/>
      <c r="B348" s="14"/>
      <c r="C348" s="14"/>
      <c r="Z348" s="5"/>
      <c r="AA348" s="5"/>
      <c r="AB348" s="5"/>
      <c r="AC348" s="5"/>
      <c r="BK348" s="14"/>
      <c r="BL348" s="14"/>
    </row>
    <row r="349" spans="1:64" s="4" customFormat="1" x14ac:dyDescent="0.25">
      <c r="A349" s="18"/>
      <c r="B349" s="14"/>
      <c r="C349" s="14"/>
      <c r="Z349" s="5"/>
      <c r="AA349" s="5"/>
      <c r="AB349" s="5"/>
      <c r="AC349" s="5"/>
      <c r="BK349" s="14"/>
      <c r="BL349" s="14"/>
    </row>
    <row r="350" spans="1:64" s="4" customFormat="1" x14ac:dyDescent="0.25">
      <c r="A350" s="18"/>
      <c r="B350" s="14"/>
      <c r="C350" s="14"/>
      <c r="Z350" s="5"/>
      <c r="AA350" s="5"/>
      <c r="AB350" s="5"/>
      <c r="AC350" s="5"/>
      <c r="BK350" s="14"/>
      <c r="BL350" s="14"/>
    </row>
    <row r="351" spans="1:64" s="4" customFormat="1" x14ac:dyDescent="0.25">
      <c r="A351" s="18"/>
      <c r="B351" s="14"/>
      <c r="C351" s="14"/>
      <c r="Z351" s="5"/>
      <c r="AA351" s="5"/>
      <c r="AB351" s="5"/>
      <c r="AC351" s="5"/>
      <c r="BK351" s="14"/>
      <c r="BL351" s="14"/>
    </row>
    <row r="352" spans="1:64" s="4" customFormat="1" x14ac:dyDescent="0.25">
      <c r="A352" s="18"/>
      <c r="B352" s="14"/>
      <c r="C352" s="14"/>
      <c r="Z352" s="5"/>
      <c r="AA352" s="5"/>
      <c r="AB352" s="5"/>
      <c r="AC352" s="5"/>
      <c r="BK352" s="14"/>
      <c r="BL352" s="14"/>
    </row>
    <row r="353" spans="1:64" s="4" customFormat="1" x14ac:dyDescent="0.25">
      <c r="A353" s="18"/>
      <c r="B353" s="14"/>
      <c r="C353" s="14"/>
      <c r="Z353" s="5"/>
      <c r="AA353" s="5"/>
      <c r="AB353" s="5"/>
      <c r="AC353" s="5"/>
      <c r="BK353" s="14"/>
      <c r="BL353" s="14"/>
    </row>
    <row r="354" spans="1:64" s="4" customFormat="1" x14ac:dyDescent="0.25">
      <c r="A354" s="18"/>
      <c r="B354" s="14"/>
      <c r="C354" s="14"/>
      <c r="Z354" s="5"/>
      <c r="AA354" s="5"/>
      <c r="AB354" s="5"/>
      <c r="AC354" s="5"/>
      <c r="BK354" s="14"/>
      <c r="BL354" s="14"/>
    </row>
    <row r="355" spans="1:64" s="4" customFormat="1" x14ac:dyDescent="0.25">
      <c r="A355" s="18"/>
      <c r="B355" s="14"/>
      <c r="C355" s="14"/>
      <c r="Z355" s="5"/>
      <c r="AA355" s="5"/>
      <c r="AB355" s="5"/>
      <c r="AC355" s="5"/>
      <c r="BK355" s="14"/>
      <c r="BL355" s="14"/>
    </row>
    <row r="356" spans="1:64" s="4" customFormat="1" x14ac:dyDescent="0.25">
      <c r="A356" s="18"/>
      <c r="B356" s="14"/>
      <c r="C356" s="14"/>
      <c r="Z356" s="5"/>
      <c r="AA356" s="5"/>
      <c r="AB356" s="5"/>
      <c r="AC356" s="5"/>
      <c r="BK356" s="14"/>
      <c r="BL356" s="14"/>
    </row>
    <row r="357" spans="1:64" s="4" customFormat="1" x14ac:dyDescent="0.25">
      <c r="A357" s="18"/>
      <c r="B357" s="14"/>
      <c r="C357" s="14"/>
      <c r="Z357" s="5"/>
      <c r="AA357" s="5"/>
      <c r="AB357" s="5"/>
      <c r="AC357" s="5"/>
      <c r="BK357" s="14"/>
      <c r="BL357" s="14"/>
    </row>
    <row r="358" spans="1:64" s="4" customFormat="1" x14ac:dyDescent="0.25">
      <c r="A358" s="18"/>
      <c r="B358" s="14"/>
      <c r="C358" s="14"/>
      <c r="Z358" s="5"/>
      <c r="AA358" s="5"/>
      <c r="AB358" s="5"/>
      <c r="AC358" s="5"/>
      <c r="BK358" s="14"/>
      <c r="BL358" s="14"/>
    </row>
    <row r="359" spans="1:64" s="4" customFormat="1" x14ac:dyDescent="0.25">
      <c r="A359" s="18"/>
      <c r="B359" s="14"/>
      <c r="C359" s="14"/>
      <c r="Z359" s="5"/>
      <c r="AA359" s="5"/>
      <c r="AB359" s="5"/>
      <c r="AC359" s="5"/>
      <c r="BK359" s="14"/>
      <c r="BL359" s="14"/>
    </row>
    <row r="360" spans="1:64" s="4" customFormat="1" x14ac:dyDescent="0.25">
      <c r="A360" s="18"/>
      <c r="B360" s="14"/>
      <c r="C360" s="14"/>
      <c r="Z360" s="5"/>
      <c r="AA360" s="5"/>
      <c r="AB360" s="5"/>
      <c r="AC360" s="5"/>
      <c r="BK360" s="14"/>
      <c r="BL360" s="14"/>
    </row>
    <row r="361" spans="1:64" s="4" customFormat="1" x14ac:dyDescent="0.25">
      <c r="A361" s="18"/>
      <c r="B361" s="14"/>
      <c r="C361" s="14"/>
      <c r="Z361" s="5"/>
      <c r="AA361" s="5"/>
      <c r="AB361" s="5"/>
      <c r="AC361" s="5"/>
      <c r="BK361" s="14"/>
      <c r="BL361" s="14"/>
    </row>
    <row r="362" spans="1:64" s="4" customFormat="1" x14ac:dyDescent="0.25">
      <c r="A362" s="18"/>
      <c r="B362" s="14"/>
      <c r="C362" s="14"/>
      <c r="Z362" s="5"/>
      <c r="AA362" s="5"/>
      <c r="AB362" s="5"/>
      <c r="AC362" s="5"/>
      <c r="BK362" s="14"/>
      <c r="BL362" s="14"/>
    </row>
    <row r="363" spans="1:64" s="4" customFormat="1" x14ac:dyDescent="0.25">
      <c r="A363" s="18"/>
      <c r="B363" s="14"/>
      <c r="C363" s="14"/>
      <c r="Z363" s="5"/>
      <c r="AA363" s="5"/>
      <c r="AB363" s="5"/>
      <c r="AC363" s="5"/>
      <c r="BK363" s="14"/>
      <c r="BL363" s="14"/>
    </row>
    <row r="364" spans="1:64" s="4" customFormat="1" x14ac:dyDescent="0.25">
      <c r="A364" s="18"/>
      <c r="B364" s="14"/>
      <c r="C364" s="14"/>
      <c r="Z364" s="5"/>
      <c r="AA364" s="5"/>
      <c r="AB364" s="5"/>
      <c r="AC364" s="5"/>
      <c r="BK364" s="14"/>
      <c r="BL364" s="14"/>
    </row>
    <row r="365" spans="1:64" s="4" customFormat="1" x14ac:dyDescent="0.25">
      <c r="A365" s="18"/>
      <c r="B365" s="14"/>
      <c r="C365" s="14"/>
      <c r="Z365" s="5"/>
      <c r="AA365" s="5"/>
      <c r="AB365" s="5"/>
      <c r="AC365" s="5"/>
      <c r="BK365" s="14"/>
      <c r="BL365" s="14"/>
    </row>
    <row r="366" spans="1:64" s="4" customFormat="1" x14ac:dyDescent="0.25">
      <c r="A366" s="18"/>
      <c r="B366" s="14"/>
      <c r="C366" s="14"/>
      <c r="Z366" s="5"/>
      <c r="AA366" s="5"/>
      <c r="AB366" s="5"/>
      <c r="AC366" s="5"/>
      <c r="BK366" s="14"/>
      <c r="BL366" s="14"/>
    </row>
    <row r="367" spans="1:64" s="4" customFormat="1" x14ac:dyDescent="0.25">
      <c r="A367" s="18"/>
      <c r="B367" s="14"/>
      <c r="C367" s="14"/>
      <c r="Z367" s="5"/>
      <c r="AA367" s="5"/>
      <c r="AB367" s="5"/>
      <c r="AC367" s="5"/>
      <c r="BK367" s="14"/>
      <c r="BL367" s="14"/>
    </row>
    <row r="368" spans="1:64" s="4" customFormat="1" x14ac:dyDescent="0.25">
      <c r="A368" s="18"/>
      <c r="B368" s="14"/>
      <c r="C368" s="14"/>
      <c r="Z368" s="5"/>
      <c r="AA368" s="5"/>
      <c r="AB368" s="5"/>
      <c r="AC368" s="5"/>
      <c r="BK368" s="14"/>
      <c r="BL368" s="14"/>
    </row>
    <row r="369" spans="1:64" s="4" customFormat="1" x14ac:dyDescent="0.25">
      <c r="A369" s="18"/>
      <c r="B369" s="14"/>
      <c r="C369" s="14"/>
      <c r="Z369" s="5"/>
      <c r="AA369" s="5"/>
      <c r="AB369" s="5"/>
      <c r="AC369" s="5"/>
      <c r="BK369" s="14"/>
      <c r="BL369" s="14"/>
    </row>
    <row r="370" spans="1:64" s="4" customFormat="1" x14ac:dyDescent="0.25">
      <c r="A370" s="18"/>
      <c r="B370" s="14"/>
      <c r="C370" s="14"/>
      <c r="Z370" s="5"/>
      <c r="AA370" s="5"/>
      <c r="AB370" s="5"/>
      <c r="AC370" s="5"/>
      <c r="BK370" s="14"/>
      <c r="BL370" s="14"/>
    </row>
    <row r="371" spans="1:64" s="4" customFormat="1" x14ac:dyDescent="0.25">
      <c r="A371" s="18"/>
      <c r="B371" s="14"/>
      <c r="C371" s="14"/>
      <c r="Z371" s="5"/>
      <c r="AA371" s="5"/>
      <c r="AB371" s="5"/>
      <c r="AC371" s="5"/>
      <c r="BK371" s="14"/>
      <c r="BL371" s="14"/>
    </row>
    <row r="372" spans="1:64" s="4" customFormat="1" x14ac:dyDescent="0.25">
      <c r="A372" s="18"/>
      <c r="B372" s="14"/>
      <c r="C372" s="14"/>
      <c r="Z372" s="5"/>
      <c r="AA372" s="5"/>
      <c r="AB372" s="5"/>
      <c r="AC372" s="5"/>
      <c r="BK372" s="14"/>
      <c r="BL372" s="14"/>
    </row>
    <row r="373" spans="1:64" s="4" customFormat="1" x14ac:dyDescent="0.25">
      <c r="A373" s="18"/>
      <c r="B373" s="14"/>
      <c r="C373" s="14"/>
      <c r="Z373" s="5"/>
      <c r="AA373" s="5"/>
      <c r="AB373" s="5"/>
      <c r="AC373" s="5"/>
      <c r="BK373" s="14"/>
      <c r="BL373" s="14"/>
    </row>
    <row r="374" spans="1:64" s="4" customFormat="1" x14ac:dyDescent="0.25">
      <c r="A374" s="18"/>
      <c r="B374" s="14"/>
      <c r="C374" s="14"/>
      <c r="Z374" s="5"/>
      <c r="AA374" s="5"/>
      <c r="AB374" s="5"/>
      <c r="AC374" s="5"/>
      <c r="BK374" s="14"/>
      <c r="BL374" s="14"/>
    </row>
    <row r="375" spans="1:64" s="4" customFormat="1" x14ac:dyDescent="0.25">
      <c r="A375" s="18"/>
      <c r="B375" s="14"/>
      <c r="C375" s="14"/>
      <c r="Z375" s="5"/>
      <c r="AA375" s="5"/>
      <c r="AB375" s="5"/>
      <c r="AC375" s="5"/>
      <c r="BK375" s="14"/>
      <c r="BL375" s="14"/>
    </row>
    <row r="376" spans="1:64" s="4" customFormat="1" x14ac:dyDescent="0.25">
      <c r="A376" s="18"/>
      <c r="B376" s="14"/>
      <c r="C376" s="14"/>
      <c r="Z376" s="5"/>
      <c r="AA376" s="5"/>
      <c r="AB376" s="5"/>
      <c r="AC376" s="5"/>
      <c r="BK376" s="14"/>
      <c r="BL376" s="14"/>
    </row>
    <row r="377" spans="1:64" s="4" customFormat="1" x14ac:dyDescent="0.25">
      <c r="A377" s="18"/>
      <c r="B377" s="14"/>
      <c r="C377" s="14"/>
      <c r="Z377" s="5"/>
      <c r="AA377" s="5"/>
      <c r="AB377" s="5"/>
      <c r="AC377" s="5"/>
      <c r="BK377" s="14"/>
      <c r="BL377" s="14"/>
    </row>
    <row r="378" spans="1:64" s="4" customFormat="1" x14ac:dyDescent="0.25">
      <c r="A378" s="18"/>
      <c r="B378" s="14"/>
      <c r="C378" s="14"/>
      <c r="Z378" s="5"/>
      <c r="AA378" s="5"/>
      <c r="AB378" s="5"/>
      <c r="AC378" s="5"/>
      <c r="BK378" s="14"/>
      <c r="BL378" s="14"/>
    </row>
    <row r="379" spans="1:64" s="4" customFormat="1" x14ac:dyDescent="0.25">
      <c r="A379" s="18"/>
      <c r="B379" s="14"/>
      <c r="C379" s="14"/>
      <c r="Z379" s="5"/>
      <c r="AA379" s="5"/>
      <c r="AB379" s="5"/>
      <c r="AC379" s="5"/>
      <c r="BK379" s="14"/>
      <c r="BL379" s="14"/>
    </row>
    <row r="380" spans="1:64" s="4" customFormat="1" x14ac:dyDescent="0.25">
      <c r="A380" s="18"/>
      <c r="B380" s="14"/>
      <c r="C380" s="14"/>
      <c r="Z380" s="5"/>
      <c r="AA380" s="5"/>
      <c r="AB380" s="5"/>
      <c r="AC380" s="5"/>
      <c r="BK380" s="14"/>
      <c r="BL380" s="14"/>
    </row>
    <row r="381" spans="1:64" s="4" customFormat="1" x14ac:dyDescent="0.25">
      <c r="A381" s="18"/>
      <c r="B381" s="14"/>
      <c r="C381" s="14"/>
      <c r="Z381" s="5"/>
      <c r="AA381" s="5"/>
      <c r="AB381" s="5"/>
      <c r="AC381" s="5"/>
      <c r="BK381" s="14"/>
      <c r="BL381" s="14"/>
    </row>
    <row r="382" spans="1:64" s="4" customFormat="1" x14ac:dyDescent="0.25">
      <c r="A382" s="18"/>
      <c r="B382" s="14"/>
      <c r="C382" s="14"/>
      <c r="Z382" s="5"/>
      <c r="AA382" s="5"/>
      <c r="AB382" s="5"/>
      <c r="AC382" s="5"/>
      <c r="BK382" s="14"/>
      <c r="BL382" s="14"/>
    </row>
    <row r="383" spans="1:64" s="4" customFormat="1" x14ac:dyDescent="0.25">
      <c r="A383" s="18"/>
      <c r="B383" s="14"/>
      <c r="C383" s="14"/>
      <c r="Z383" s="5"/>
      <c r="AA383" s="5"/>
      <c r="AB383" s="5"/>
      <c r="AC383" s="5"/>
      <c r="BK383" s="14"/>
      <c r="BL383" s="14"/>
    </row>
    <row r="384" spans="1:64" s="4" customFormat="1" x14ac:dyDescent="0.25">
      <c r="A384" s="18"/>
      <c r="B384" s="14"/>
      <c r="C384" s="14"/>
      <c r="Z384" s="5"/>
      <c r="AA384" s="5"/>
      <c r="AB384" s="5"/>
      <c r="AC384" s="5"/>
      <c r="BK384" s="14"/>
      <c r="BL384" s="14"/>
    </row>
    <row r="385" spans="1:64" s="4" customFormat="1" x14ac:dyDescent="0.25">
      <c r="A385" s="18"/>
      <c r="B385" s="14"/>
      <c r="C385" s="14"/>
      <c r="Z385" s="5"/>
      <c r="AA385" s="5"/>
      <c r="AB385" s="5"/>
      <c r="AC385" s="5"/>
      <c r="BK385" s="14"/>
      <c r="BL385" s="14"/>
    </row>
    <row r="386" spans="1:64" s="4" customFormat="1" x14ac:dyDescent="0.25">
      <c r="A386" s="18"/>
      <c r="B386" s="14"/>
      <c r="C386" s="14"/>
      <c r="Z386" s="5"/>
      <c r="AA386" s="5"/>
      <c r="AB386" s="5"/>
      <c r="AC386" s="5"/>
      <c r="BK386" s="14"/>
      <c r="BL386" s="14"/>
    </row>
    <row r="387" spans="1:64" s="4" customFormat="1" x14ac:dyDescent="0.25">
      <c r="A387" s="18"/>
      <c r="B387" s="14"/>
      <c r="C387" s="14"/>
      <c r="Z387" s="5"/>
      <c r="AA387" s="5"/>
      <c r="AB387" s="5"/>
      <c r="AC387" s="5"/>
      <c r="BK387" s="14"/>
      <c r="BL387" s="14"/>
    </row>
    <row r="388" spans="1:64" s="4" customFormat="1" x14ac:dyDescent="0.25">
      <c r="A388" s="18"/>
      <c r="B388" s="14"/>
      <c r="C388" s="14"/>
      <c r="Z388" s="5"/>
      <c r="AA388" s="5"/>
      <c r="AB388" s="5"/>
      <c r="AC388" s="5"/>
      <c r="BK388" s="14"/>
      <c r="BL388" s="14"/>
    </row>
    <row r="389" spans="1:64" s="4" customFormat="1" x14ac:dyDescent="0.25">
      <c r="A389" s="18"/>
      <c r="B389" s="14"/>
      <c r="C389" s="14"/>
      <c r="Z389" s="5"/>
      <c r="AA389" s="5"/>
      <c r="AB389" s="5"/>
      <c r="AC389" s="5"/>
      <c r="BK389" s="14"/>
      <c r="BL389" s="14"/>
    </row>
    <row r="390" spans="1:64" s="4" customFormat="1" x14ac:dyDescent="0.25">
      <c r="A390" s="18"/>
      <c r="B390" s="14"/>
      <c r="C390" s="14"/>
      <c r="Z390" s="5"/>
      <c r="AA390" s="5"/>
      <c r="AB390" s="5"/>
      <c r="AC390" s="5"/>
      <c r="BK390" s="14"/>
      <c r="BL390" s="14"/>
    </row>
    <row r="391" spans="1:64" s="4" customFormat="1" x14ac:dyDescent="0.25">
      <c r="A391" s="18"/>
      <c r="B391" s="14"/>
      <c r="C391" s="14"/>
      <c r="Z391" s="5"/>
      <c r="AA391" s="5"/>
      <c r="AB391" s="5"/>
      <c r="AC391" s="5"/>
      <c r="BK391" s="14"/>
      <c r="BL391" s="14"/>
    </row>
    <row r="392" spans="1:64" s="4" customFormat="1" x14ac:dyDescent="0.25">
      <c r="A392" s="18"/>
      <c r="B392" s="14"/>
      <c r="C392" s="14"/>
      <c r="Z392" s="5"/>
      <c r="AA392" s="5"/>
      <c r="AB392" s="5"/>
      <c r="AC392" s="5"/>
      <c r="BK392" s="14"/>
      <c r="BL392" s="14"/>
    </row>
    <row r="393" spans="1:64" s="4" customFormat="1" x14ac:dyDescent="0.25">
      <c r="A393" s="18"/>
      <c r="B393" s="14"/>
      <c r="C393" s="14"/>
      <c r="Z393" s="5"/>
      <c r="AA393" s="5"/>
      <c r="AB393" s="5"/>
      <c r="AC393" s="5"/>
      <c r="BK393" s="14"/>
      <c r="BL393" s="14"/>
    </row>
    <row r="394" spans="1:64" s="4" customFormat="1" x14ac:dyDescent="0.25">
      <c r="A394" s="18"/>
      <c r="B394" s="14"/>
      <c r="C394" s="14"/>
      <c r="Z394" s="5"/>
      <c r="AA394" s="5"/>
      <c r="AB394" s="5"/>
      <c r="AC394" s="5"/>
      <c r="BK394" s="14"/>
      <c r="BL394" s="14"/>
    </row>
    <row r="395" spans="1:64" s="4" customFormat="1" x14ac:dyDescent="0.25">
      <c r="A395" s="18"/>
      <c r="B395" s="14"/>
      <c r="C395" s="14"/>
      <c r="Z395" s="5"/>
      <c r="AA395" s="5"/>
      <c r="AB395" s="5"/>
      <c r="AC395" s="5"/>
      <c r="BK395" s="14"/>
      <c r="BL395" s="14"/>
    </row>
    <row r="396" spans="1:64" s="4" customFormat="1" x14ac:dyDescent="0.25">
      <c r="A396" s="18"/>
      <c r="B396" s="14"/>
      <c r="C396" s="14"/>
      <c r="Z396" s="5"/>
      <c r="AA396" s="5"/>
      <c r="AB396" s="5"/>
      <c r="AC396" s="5"/>
      <c r="BK396" s="14"/>
      <c r="BL396" s="14"/>
    </row>
    <row r="397" spans="1:64" s="4" customFormat="1" x14ac:dyDescent="0.25">
      <c r="A397" s="18"/>
      <c r="B397" s="14"/>
      <c r="C397" s="14"/>
      <c r="Z397" s="5"/>
      <c r="AA397" s="5"/>
      <c r="AB397" s="5"/>
      <c r="AC397" s="5"/>
      <c r="BK397" s="14"/>
      <c r="BL397" s="14"/>
    </row>
    <row r="398" spans="1:64" s="4" customFormat="1" x14ac:dyDescent="0.25">
      <c r="A398" s="18"/>
      <c r="B398" s="14"/>
      <c r="C398" s="14"/>
      <c r="Z398" s="5"/>
      <c r="AA398" s="5"/>
      <c r="AB398" s="5"/>
      <c r="AC398" s="5"/>
      <c r="BK398" s="14"/>
      <c r="BL398" s="14"/>
    </row>
    <row r="399" spans="1:64" s="4" customFormat="1" x14ac:dyDescent="0.25">
      <c r="A399" s="18"/>
      <c r="B399" s="14"/>
      <c r="C399" s="14"/>
      <c r="Z399" s="5"/>
      <c r="AA399" s="5"/>
      <c r="AB399" s="5"/>
      <c r="AC399" s="5"/>
      <c r="BK399" s="14"/>
      <c r="BL399" s="14"/>
    </row>
    <row r="400" spans="1:64" s="4" customFormat="1" x14ac:dyDescent="0.25">
      <c r="A400" s="18"/>
      <c r="B400" s="14"/>
      <c r="C400" s="14"/>
      <c r="Z400" s="5"/>
      <c r="AA400" s="5"/>
      <c r="AB400" s="5"/>
      <c r="AC400" s="5"/>
      <c r="BK400" s="14"/>
      <c r="BL400" s="14"/>
    </row>
    <row r="401" spans="1:64" s="4" customFormat="1" x14ac:dyDescent="0.25">
      <c r="A401" s="18"/>
      <c r="B401" s="14"/>
      <c r="C401" s="14"/>
      <c r="Z401" s="5"/>
      <c r="AA401" s="5"/>
      <c r="AB401" s="5"/>
      <c r="AC401" s="5"/>
      <c r="BK401" s="14"/>
      <c r="BL401" s="14"/>
    </row>
    <row r="402" spans="1:64" s="4" customFormat="1" x14ac:dyDescent="0.25">
      <c r="A402" s="18"/>
      <c r="B402" s="14"/>
      <c r="C402" s="14"/>
      <c r="Z402" s="5"/>
      <c r="AA402" s="5"/>
      <c r="AB402" s="5"/>
      <c r="AC402" s="5"/>
      <c r="BK402" s="14"/>
      <c r="BL402" s="14"/>
    </row>
    <row r="403" spans="1:64" s="4" customFormat="1" x14ac:dyDescent="0.25">
      <c r="A403" s="18"/>
      <c r="B403" s="14"/>
      <c r="C403" s="14"/>
      <c r="Z403" s="5"/>
      <c r="AA403" s="5"/>
      <c r="AB403" s="5"/>
      <c r="AC403" s="5"/>
      <c r="BK403" s="14"/>
      <c r="BL403" s="14"/>
    </row>
    <row r="404" spans="1:64" s="4" customFormat="1" x14ac:dyDescent="0.25">
      <c r="A404" s="18"/>
      <c r="B404" s="14"/>
      <c r="C404" s="14"/>
      <c r="Z404" s="5"/>
      <c r="AA404" s="5"/>
      <c r="AB404" s="5"/>
      <c r="AC404" s="5"/>
      <c r="BK404" s="14"/>
      <c r="BL404" s="14"/>
    </row>
    <row r="405" spans="1:64" s="4" customFormat="1" x14ac:dyDescent="0.25">
      <c r="A405" s="18"/>
      <c r="B405" s="14"/>
      <c r="C405" s="14"/>
      <c r="Z405" s="5"/>
      <c r="AA405" s="5"/>
      <c r="AB405" s="5"/>
      <c r="AC405" s="5"/>
      <c r="BK405" s="14"/>
      <c r="BL405" s="14"/>
    </row>
    <row r="406" spans="1:64" s="4" customFormat="1" x14ac:dyDescent="0.25">
      <c r="A406" s="18"/>
      <c r="B406" s="14"/>
      <c r="C406" s="14"/>
      <c r="Z406" s="5"/>
      <c r="AA406" s="5"/>
      <c r="AB406" s="5"/>
      <c r="AC406" s="5"/>
      <c r="BK406" s="14"/>
      <c r="BL406" s="14"/>
    </row>
    <row r="407" spans="1:64" s="4" customFormat="1" x14ac:dyDescent="0.25">
      <c r="A407" s="18"/>
      <c r="B407" s="14"/>
      <c r="C407" s="14"/>
      <c r="Z407" s="5"/>
      <c r="AA407" s="5"/>
      <c r="AB407" s="5"/>
      <c r="AC407" s="5"/>
      <c r="BK407" s="14"/>
      <c r="BL407" s="14"/>
    </row>
    <row r="408" spans="1:64" s="4" customFormat="1" x14ac:dyDescent="0.25">
      <c r="A408" s="18"/>
      <c r="B408" s="14"/>
      <c r="C408" s="14"/>
      <c r="Z408" s="5"/>
      <c r="AA408" s="5"/>
      <c r="AB408" s="5"/>
      <c r="AC408" s="5"/>
      <c r="BK408" s="14"/>
      <c r="BL408" s="14"/>
    </row>
    <row r="409" spans="1:64" s="4" customFormat="1" x14ac:dyDescent="0.25">
      <c r="A409" s="18"/>
      <c r="B409" s="14"/>
      <c r="C409" s="14"/>
      <c r="Z409" s="5"/>
      <c r="AA409" s="5"/>
      <c r="AB409" s="5"/>
      <c r="AC409" s="5"/>
      <c r="BK409" s="14"/>
      <c r="BL409" s="14"/>
    </row>
    <row r="410" spans="1:64" s="4" customFormat="1" x14ac:dyDescent="0.25">
      <c r="A410" s="18"/>
      <c r="B410" s="14"/>
      <c r="C410" s="14"/>
      <c r="Z410" s="5"/>
      <c r="AA410" s="5"/>
      <c r="AB410" s="5"/>
      <c r="AC410" s="5"/>
      <c r="BK410" s="14"/>
      <c r="BL410" s="14"/>
    </row>
    <row r="411" spans="1:64" s="4" customFormat="1" x14ac:dyDescent="0.25">
      <c r="A411" s="18"/>
      <c r="B411" s="14"/>
      <c r="C411" s="14"/>
      <c r="Z411" s="5"/>
      <c r="AA411" s="5"/>
      <c r="AB411" s="5"/>
      <c r="AC411" s="5"/>
      <c r="BK411" s="14"/>
      <c r="BL411" s="14"/>
    </row>
    <row r="412" spans="1:64" s="4" customFormat="1" x14ac:dyDescent="0.25">
      <c r="A412" s="18"/>
      <c r="B412" s="14"/>
      <c r="C412" s="14"/>
      <c r="Z412" s="5"/>
      <c r="AA412" s="5"/>
      <c r="AB412" s="5"/>
      <c r="AC412" s="5"/>
      <c r="BK412" s="14"/>
      <c r="BL412" s="14"/>
    </row>
    <row r="413" spans="1:64" s="4" customFormat="1" x14ac:dyDescent="0.25">
      <c r="A413" s="18"/>
      <c r="B413" s="14"/>
      <c r="C413" s="14"/>
      <c r="Z413" s="5"/>
      <c r="AA413" s="5"/>
      <c r="AB413" s="5"/>
      <c r="AC413" s="5"/>
      <c r="BK413" s="14"/>
      <c r="BL413" s="14"/>
    </row>
    <row r="414" spans="1:64" s="4" customFormat="1" x14ac:dyDescent="0.25">
      <c r="A414" s="18"/>
      <c r="B414" s="14"/>
      <c r="C414" s="14"/>
      <c r="Z414" s="5"/>
      <c r="AA414" s="5"/>
      <c r="AB414" s="5"/>
      <c r="AC414" s="5"/>
      <c r="BK414" s="14"/>
      <c r="BL414" s="14"/>
    </row>
    <row r="415" spans="1:64" s="4" customFormat="1" x14ac:dyDescent="0.25">
      <c r="A415" s="18"/>
      <c r="B415" s="14"/>
      <c r="C415" s="14"/>
      <c r="Z415" s="5"/>
      <c r="AA415" s="5"/>
      <c r="AB415" s="5"/>
      <c r="AC415" s="5"/>
      <c r="BK415" s="14"/>
      <c r="BL415" s="14"/>
    </row>
    <row r="416" spans="1:64" s="4" customFormat="1" x14ac:dyDescent="0.25">
      <c r="A416" s="18"/>
      <c r="B416" s="14"/>
      <c r="C416" s="14"/>
      <c r="Z416" s="5"/>
      <c r="AA416" s="5"/>
      <c r="AB416" s="5"/>
      <c r="AC416" s="5"/>
      <c r="BK416" s="14"/>
      <c r="BL416" s="14"/>
    </row>
    <row r="417" spans="1:64" s="4" customFormat="1" x14ac:dyDescent="0.25">
      <c r="A417" s="18"/>
      <c r="B417" s="14"/>
      <c r="C417" s="14"/>
      <c r="Z417" s="5"/>
      <c r="AA417" s="5"/>
      <c r="AB417" s="5"/>
      <c r="AC417" s="5"/>
      <c r="BK417" s="14"/>
      <c r="BL417" s="14"/>
    </row>
    <row r="418" spans="1:64" s="4" customFormat="1" x14ac:dyDescent="0.25">
      <c r="A418" s="18"/>
      <c r="B418" s="14"/>
      <c r="C418" s="14"/>
      <c r="Z418" s="5"/>
      <c r="AA418" s="5"/>
      <c r="AB418" s="5"/>
      <c r="AC418" s="5"/>
      <c r="BK418" s="14"/>
      <c r="BL418" s="14"/>
    </row>
    <row r="419" spans="1:64" s="4" customFormat="1" x14ac:dyDescent="0.25">
      <c r="A419" s="18"/>
      <c r="B419" s="14"/>
      <c r="C419" s="14"/>
      <c r="Z419" s="5"/>
      <c r="AA419" s="5"/>
      <c r="AB419" s="5"/>
      <c r="AC419" s="5"/>
      <c r="BK419" s="14"/>
      <c r="BL419" s="14"/>
    </row>
    <row r="420" spans="1:64" s="4" customFormat="1" x14ac:dyDescent="0.25">
      <c r="A420" s="18"/>
      <c r="B420" s="14"/>
      <c r="C420" s="14"/>
      <c r="Z420" s="5"/>
      <c r="AA420" s="5"/>
      <c r="AB420" s="5"/>
      <c r="AC420" s="5"/>
      <c r="BK420" s="14"/>
      <c r="BL420" s="14"/>
    </row>
    <row r="421" spans="1:64" s="4" customFormat="1" x14ac:dyDescent="0.25">
      <c r="A421" s="18"/>
      <c r="B421" s="14"/>
      <c r="C421" s="14"/>
      <c r="Z421" s="5"/>
      <c r="AA421" s="5"/>
      <c r="AB421" s="5"/>
      <c r="AC421" s="5"/>
      <c r="BK421" s="14"/>
      <c r="BL421" s="14"/>
    </row>
    <row r="422" spans="1:64" s="4" customFormat="1" x14ac:dyDescent="0.25">
      <c r="A422" s="18"/>
      <c r="B422" s="14"/>
      <c r="C422" s="14"/>
      <c r="Z422" s="5"/>
      <c r="AA422" s="5"/>
      <c r="AB422" s="5"/>
      <c r="AC422" s="5"/>
      <c r="BK422" s="14"/>
      <c r="BL422" s="14"/>
    </row>
    <row r="423" spans="1:64" s="4" customFormat="1" x14ac:dyDescent="0.25">
      <c r="A423" s="18"/>
      <c r="B423" s="14"/>
      <c r="C423" s="14"/>
      <c r="Z423" s="5"/>
      <c r="AA423" s="5"/>
      <c r="AB423" s="5"/>
      <c r="AC423" s="5"/>
      <c r="BK423" s="14"/>
      <c r="BL423" s="14"/>
    </row>
    <row r="424" spans="1:64" s="4" customFormat="1" x14ac:dyDescent="0.25">
      <c r="A424" s="18"/>
      <c r="B424" s="14"/>
      <c r="C424" s="14"/>
      <c r="Z424" s="5"/>
      <c r="AA424" s="5"/>
      <c r="AB424" s="5"/>
      <c r="AC424" s="5"/>
      <c r="BK424" s="14"/>
      <c r="BL424" s="14"/>
    </row>
    <row r="425" spans="1:64" s="4" customFormat="1" x14ac:dyDescent="0.25">
      <c r="A425" s="18"/>
      <c r="B425" s="14"/>
      <c r="C425" s="14"/>
      <c r="Z425" s="5"/>
      <c r="AA425" s="5"/>
      <c r="AB425" s="5"/>
      <c r="AC425" s="5"/>
      <c r="BK425" s="14"/>
      <c r="BL425" s="14"/>
    </row>
    <row r="426" spans="1:64" s="4" customFormat="1" x14ac:dyDescent="0.25">
      <c r="A426" s="18"/>
      <c r="B426" s="14"/>
      <c r="C426" s="14"/>
      <c r="Z426" s="5"/>
      <c r="AA426" s="5"/>
      <c r="AB426" s="5"/>
      <c r="AC426" s="5"/>
      <c r="BK426" s="14"/>
      <c r="BL426" s="14"/>
    </row>
    <row r="427" spans="1:64" s="4" customFormat="1" x14ac:dyDescent="0.25">
      <c r="A427" s="18"/>
      <c r="B427" s="14"/>
      <c r="C427" s="14"/>
      <c r="Z427" s="5"/>
      <c r="AA427" s="5"/>
      <c r="AB427" s="5"/>
      <c r="AC427" s="5"/>
      <c r="BK427" s="14"/>
      <c r="BL427" s="14"/>
    </row>
    <row r="428" spans="1:64" s="4" customFormat="1" x14ac:dyDescent="0.25">
      <c r="A428" s="18"/>
      <c r="B428" s="14"/>
      <c r="C428" s="14"/>
      <c r="Z428" s="5"/>
      <c r="AA428" s="5"/>
      <c r="AB428" s="5"/>
      <c r="AC428" s="5"/>
      <c r="BK428" s="14"/>
      <c r="BL428" s="14"/>
    </row>
    <row r="429" spans="1:64" s="4" customFormat="1" x14ac:dyDescent="0.25">
      <c r="A429" s="18"/>
      <c r="B429" s="14"/>
      <c r="C429" s="14"/>
      <c r="Z429" s="5"/>
      <c r="AA429" s="5"/>
      <c r="AB429" s="5"/>
      <c r="AC429" s="5"/>
      <c r="BK429" s="14"/>
      <c r="BL429" s="14"/>
    </row>
    <row r="430" spans="1:64" s="4" customFormat="1" x14ac:dyDescent="0.25">
      <c r="A430" s="18"/>
      <c r="B430" s="14"/>
      <c r="C430" s="14"/>
      <c r="Z430" s="5"/>
      <c r="AA430" s="5"/>
      <c r="AB430" s="5"/>
      <c r="AC430" s="5"/>
      <c r="BK430" s="14"/>
      <c r="BL430" s="14"/>
    </row>
    <row r="431" spans="1:64" s="4" customFormat="1" x14ac:dyDescent="0.25">
      <c r="A431" s="18"/>
      <c r="B431" s="14"/>
      <c r="C431" s="14"/>
      <c r="Z431" s="5"/>
      <c r="AA431" s="5"/>
      <c r="AB431" s="5"/>
      <c r="AC431" s="5"/>
      <c r="BK431" s="14"/>
      <c r="BL431" s="14"/>
    </row>
    <row r="432" spans="1:64" s="4" customFormat="1" x14ac:dyDescent="0.25">
      <c r="A432" s="18"/>
      <c r="B432" s="14"/>
      <c r="C432" s="14"/>
      <c r="Z432" s="5"/>
      <c r="AA432" s="5"/>
      <c r="AB432" s="5"/>
      <c r="AC432" s="5"/>
      <c r="BK432" s="14"/>
      <c r="BL432" s="14"/>
    </row>
    <row r="433" spans="1:64" s="4" customFormat="1" x14ac:dyDescent="0.25">
      <c r="A433" s="18"/>
      <c r="B433" s="14"/>
      <c r="C433" s="14"/>
      <c r="Z433" s="5"/>
      <c r="AA433" s="5"/>
      <c r="AB433" s="5"/>
      <c r="AC433" s="5"/>
      <c r="BK433" s="14"/>
      <c r="BL433" s="14"/>
    </row>
    <row r="434" spans="1:64" s="4" customFormat="1" x14ac:dyDescent="0.25">
      <c r="A434" s="18"/>
      <c r="B434" s="14"/>
      <c r="C434" s="14"/>
      <c r="Z434" s="5"/>
      <c r="AA434" s="5"/>
      <c r="AB434" s="5"/>
      <c r="AC434" s="5"/>
      <c r="BK434" s="14"/>
      <c r="BL434" s="14"/>
    </row>
    <row r="435" spans="1:64" s="4" customFormat="1" x14ac:dyDescent="0.25">
      <c r="A435" s="18"/>
      <c r="B435" s="14"/>
      <c r="C435" s="14"/>
      <c r="Z435" s="5"/>
      <c r="AA435" s="5"/>
      <c r="AB435" s="5"/>
      <c r="AC435" s="5"/>
      <c r="BK435" s="14"/>
      <c r="BL435" s="14"/>
    </row>
    <row r="436" spans="1:64" s="4" customFormat="1" x14ac:dyDescent="0.25">
      <c r="A436" s="18"/>
      <c r="B436" s="14"/>
      <c r="C436" s="14"/>
      <c r="Z436" s="5"/>
      <c r="AA436" s="5"/>
      <c r="AB436" s="5"/>
      <c r="AC436" s="5"/>
      <c r="BK436" s="14"/>
      <c r="BL436" s="14"/>
    </row>
    <row r="437" spans="1:64" s="4" customFormat="1" x14ac:dyDescent="0.25">
      <c r="A437" s="18"/>
      <c r="B437" s="14"/>
      <c r="C437" s="14"/>
      <c r="Z437" s="5"/>
      <c r="AA437" s="5"/>
      <c r="AB437" s="5"/>
      <c r="AC437" s="5"/>
      <c r="BK437" s="14"/>
      <c r="BL437" s="14"/>
    </row>
    <row r="438" spans="1:64" s="4" customFormat="1" x14ac:dyDescent="0.25">
      <c r="A438" s="18"/>
      <c r="B438" s="14"/>
      <c r="C438" s="14"/>
      <c r="Z438" s="5"/>
      <c r="AA438" s="5"/>
      <c r="AB438" s="5"/>
      <c r="AC438" s="5"/>
      <c r="BK438" s="14"/>
      <c r="BL438" s="14"/>
    </row>
    <row r="439" spans="1:64" s="4" customFormat="1" x14ac:dyDescent="0.25">
      <c r="A439" s="18"/>
      <c r="B439" s="14"/>
      <c r="C439" s="14"/>
      <c r="Z439" s="5"/>
      <c r="AA439" s="5"/>
      <c r="AB439" s="5"/>
      <c r="AC439" s="5"/>
      <c r="BK439" s="14"/>
      <c r="BL439" s="14"/>
    </row>
    <row r="440" spans="1:64" s="4" customFormat="1" x14ac:dyDescent="0.25">
      <c r="A440" s="18"/>
      <c r="B440" s="14"/>
      <c r="C440" s="14"/>
      <c r="Z440" s="5"/>
      <c r="AA440" s="5"/>
      <c r="AB440" s="5"/>
      <c r="AC440" s="5"/>
      <c r="BK440" s="14"/>
      <c r="BL440" s="14"/>
    </row>
    <row r="441" spans="1:64" s="4" customFormat="1" x14ac:dyDescent="0.25">
      <c r="A441" s="18"/>
      <c r="B441" s="14"/>
      <c r="C441" s="14"/>
      <c r="Z441" s="5"/>
      <c r="AA441" s="5"/>
      <c r="AB441" s="5"/>
      <c r="AC441" s="5"/>
      <c r="BK441" s="14"/>
      <c r="BL441" s="14"/>
    </row>
    <row r="442" spans="1:64" s="4" customFormat="1" x14ac:dyDescent="0.25">
      <c r="A442" s="18"/>
      <c r="B442" s="14"/>
      <c r="C442" s="14"/>
      <c r="Z442" s="5"/>
      <c r="AA442" s="5"/>
      <c r="AB442" s="5"/>
      <c r="AC442" s="5"/>
      <c r="BK442" s="14"/>
      <c r="BL442" s="14"/>
    </row>
    <row r="443" spans="1:64" s="4" customFormat="1" x14ac:dyDescent="0.25">
      <c r="A443" s="18"/>
      <c r="B443" s="14"/>
      <c r="C443" s="14"/>
      <c r="Z443" s="5"/>
      <c r="AA443" s="5"/>
      <c r="AB443" s="5"/>
      <c r="AC443" s="5"/>
      <c r="BK443" s="14"/>
      <c r="BL443" s="14"/>
    </row>
    <row r="444" spans="1:64" s="4" customFormat="1" x14ac:dyDescent="0.25">
      <c r="A444" s="18"/>
      <c r="B444" s="14"/>
      <c r="C444" s="14"/>
      <c r="Z444" s="5"/>
      <c r="AA444" s="5"/>
      <c r="AB444" s="5"/>
      <c r="AC444" s="5"/>
      <c r="BK444" s="14"/>
      <c r="BL444" s="14"/>
    </row>
    <row r="445" spans="1:64" s="4" customFormat="1" x14ac:dyDescent="0.25">
      <c r="A445" s="18"/>
      <c r="B445" s="14"/>
      <c r="C445" s="14"/>
      <c r="Z445" s="5"/>
      <c r="AA445" s="5"/>
      <c r="AB445" s="5"/>
      <c r="AC445" s="5"/>
      <c r="BK445" s="14"/>
      <c r="BL445" s="14"/>
    </row>
    <row r="446" spans="1:64" s="4" customFormat="1" x14ac:dyDescent="0.25">
      <c r="A446" s="18"/>
      <c r="B446" s="14"/>
      <c r="C446" s="14"/>
      <c r="Z446" s="5"/>
      <c r="AA446" s="5"/>
      <c r="AB446" s="5"/>
      <c r="AC446" s="5"/>
      <c r="BK446" s="14"/>
      <c r="BL446" s="14"/>
    </row>
    <row r="447" spans="1:64" s="4" customFormat="1" x14ac:dyDescent="0.25">
      <c r="A447" s="18"/>
      <c r="B447" s="14"/>
      <c r="C447" s="14"/>
      <c r="Z447" s="5"/>
      <c r="AA447" s="5"/>
      <c r="AB447" s="5"/>
      <c r="AC447" s="5"/>
      <c r="BK447" s="14"/>
      <c r="BL447" s="14"/>
    </row>
    <row r="448" spans="1:64" s="4" customFormat="1" x14ac:dyDescent="0.25">
      <c r="A448" s="18"/>
      <c r="B448" s="14"/>
      <c r="C448" s="14"/>
      <c r="Z448" s="5"/>
      <c r="AA448" s="5"/>
      <c r="AB448" s="5"/>
      <c r="AC448" s="5"/>
      <c r="BK448" s="14"/>
      <c r="BL448" s="14"/>
    </row>
    <row r="449" spans="1:64" s="4" customFormat="1" x14ac:dyDescent="0.25">
      <c r="A449" s="18"/>
      <c r="B449" s="14"/>
      <c r="C449" s="14"/>
      <c r="Z449" s="5"/>
      <c r="AA449" s="5"/>
      <c r="AB449" s="5"/>
      <c r="AC449" s="5"/>
      <c r="BK449" s="14"/>
      <c r="BL449" s="14"/>
    </row>
    <row r="450" spans="1:64" s="4" customFormat="1" x14ac:dyDescent="0.25">
      <c r="A450" s="18"/>
      <c r="B450" s="14"/>
      <c r="C450" s="14"/>
      <c r="Z450" s="5"/>
      <c r="AA450" s="5"/>
      <c r="AB450" s="5"/>
      <c r="AC450" s="5"/>
      <c r="BK450" s="14"/>
      <c r="BL450" s="14"/>
    </row>
    <row r="451" spans="1:64" s="4" customFormat="1" x14ac:dyDescent="0.25">
      <c r="A451" s="18"/>
      <c r="B451" s="14"/>
      <c r="C451" s="14"/>
      <c r="Z451" s="5"/>
      <c r="AA451" s="5"/>
      <c r="AB451" s="5"/>
      <c r="AC451" s="5"/>
      <c r="BK451" s="14"/>
      <c r="BL451" s="14"/>
    </row>
    <row r="452" spans="1:64" s="4" customFormat="1" x14ac:dyDescent="0.25">
      <c r="A452" s="18"/>
      <c r="B452" s="14"/>
      <c r="C452" s="14"/>
      <c r="Z452" s="5"/>
      <c r="AA452" s="5"/>
      <c r="AB452" s="5"/>
      <c r="AC452" s="5"/>
      <c r="BK452" s="14"/>
      <c r="BL452" s="14"/>
    </row>
    <row r="453" spans="1:64" s="4" customFormat="1" x14ac:dyDescent="0.25">
      <c r="A453" s="18"/>
      <c r="B453" s="14"/>
      <c r="C453" s="14"/>
      <c r="Z453" s="5"/>
      <c r="AA453" s="5"/>
      <c r="AB453" s="5"/>
      <c r="AC453" s="5"/>
      <c r="BK453" s="14"/>
      <c r="BL453" s="14"/>
    </row>
    <row r="454" spans="1:64" s="4" customFormat="1" x14ac:dyDescent="0.25">
      <c r="A454" s="18"/>
      <c r="B454" s="14"/>
      <c r="C454" s="14"/>
      <c r="Z454" s="5"/>
      <c r="AA454" s="5"/>
      <c r="AB454" s="5"/>
      <c r="AC454" s="5"/>
      <c r="BK454" s="14"/>
      <c r="BL454" s="14"/>
    </row>
    <row r="455" spans="1:64" s="4" customFormat="1" x14ac:dyDescent="0.25">
      <c r="A455" s="18"/>
      <c r="B455" s="14"/>
      <c r="C455" s="14"/>
      <c r="Z455" s="5"/>
      <c r="AA455" s="5"/>
      <c r="AB455" s="5"/>
      <c r="AC455" s="5"/>
      <c r="BK455" s="14"/>
      <c r="BL455" s="14"/>
    </row>
    <row r="456" spans="1:64" s="4" customFormat="1" x14ac:dyDescent="0.25">
      <c r="A456" s="18"/>
      <c r="B456" s="14"/>
      <c r="C456" s="14"/>
      <c r="Z456" s="5"/>
      <c r="AA456" s="5"/>
      <c r="AB456" s="5"/>
      <c r="AC456" s="5"/>
      <c r="BK456" s="14"/>
      <c r="BL456" s="14"/>
    </row>
    <row r="457" spans="1:64" s="4" customFormat="1" x14ac:dyDescent="0.25">
      <c r="A457" s="18"/>
      <c r="B457" s="14"/>
      <c r="C457" s="14"/>
      <c r="Z457" s="5"/>
      <c r="AA457" s="5"/>
      <c r="AB457" s="5"/>
      <c r="AC457" s="5"/>
      <c r="BK457" s="14"/>
      <c r="BL457" s="14"/>
    </row>
    <row r="458" spans="1:64" s="4" customFormat="1" x14ac:dyDescent="0.25">
      <c r="A458" s="18"/>
      <c r="B458" s="14"/>
      <c r="C458" s="14"/>
      <c r="Z458" s="5"/>
      <c r="AA458" s="5"/>
      <c r="AB458" s="5"/>
      <c r="AC458" s="5"/>
      <c r="BK458" s="14"/>
      <c r="BL458" s="14"/>
    </row>
    <row r="459" spans="1:64" s="4" customFormat="1" x14ac:dyDescent="0.25">
      <c r="A459" s="18"/>
      <c r="B459" s="14"/>
      <c r="C459" s="14"/>
      <c r="Z459" s="5"/>
      <c r="AA459" s="5"/>
      <c r="AB459" s="5"/>
      <c r="AC459" s="5"/>
      <c r="BK459" s="14"/>
      <c r="BL459" s="14"/>
    </row>
    <row r="460" spans="1:64" s="4" customFormat="1" x14ac:dyDescent="0.25">
      <c r="A460" s="18"/>
      <c r="B460" s="14"/>
      <c r="C460" s="14"/>
      <c r="Z460" s="5"/>
      <c r="AA460" s="5"/>
      <c r="AB460" s="5"/>
      <c r="AC460" s="5"/>
      <c r="BK460" s="14"/>
      <c r="BL460" s="14"/>
    </row>
    <row r="461" spans="1:64" s="4" customFormat="1" x14ac:dyDescent="0.25">
      <c r="A461" s="18"/>
      <c r="B461" s="14"/>
      <c r="C461" s="14"/>
      <c r="Z461" s="5"/>
      <c r="AA461" s="5"/>
      <c r="AB461" s="5"/>
      <c r="AC461" s="5"/>
      <c r="BK461" s="14"/>
      <c r="BL461" s="14"/>
    </row>
    <row r="462" spans="1:64" s="4" customFormat="1" x14ac:dyDescent="0.25">
      <c r="A462" s="18"/>
      <c r="B462" s="14"/>
      <c r="C462" s="14"/>
      <c r="Z462" s="5"/>
      <c r="AA462" s="5"/>
      <c r="AB462" s="5"/>
      <c r="AC462" s="5"/>
      <c r="BK462" s="14"/>
      <c r="BL462" s="14"/>
    </row>
    <row r="463" spans="1:64" s="4" customFormat="1" x14ac:dyDescent="0.25">
      <c r="A463" s="18"/>
      <c r="B463" s="14"/>
      <c r="C463" s="14"/>
      <c r="Z463" s="5"/>
      <c r="AA463" s="5"/>
      <c r="AB463" s="5"/>
      <c r="AC463" s="5"/>
      <c r="BK463" s="14"/>
      <c r="BL463" s="14"/>
    </row>
    <row r="464" spans="1:64" s="4" customFormat="1" x14ac:dyDescent="0.25">
      <c r="A464" s="18"/>
      <c r="B464" s="14"/>
      <c r="C464" s="14"/>
      <c r="Z464" s="5"/>
      <c r="AA464" s="5"/>
      <c r="AB464" s="5"/>
      <c r="AC464" s="5"/>
      <c r="BK464" s="14"/>
      <c r="BL464" s="14"/>
    </row>
    <row r="465" spans="1:64" s="4" customFormat="1" x14ac:dyDescent="0.25">
      <c r="A465" s="18"/>
      <c r="B465" s="14"/>
      <c r="C465" s="14"/>
      <c r="Z465" s="5"/>
      <c r="AA465" s="5"/>
      <c r="AB465" s="5"/>
      <c r="AC465" s="5"/>
      <c r="BK465" s="14"/>
      <c r="BL465" s="14"/>
    </row>
    <row r="466" spans="1:64" s="4" customFormat="1" x14ac:dyDescent="0.25">
      <c r="A466" s="18"/>
      <c r="B466" s="14"/>
      <c r="C466" s="14"/>
      <c r="Z466" s="5"/>
      <c r="AA466" s="5"/>
      <c r="AB466" s="5"/>
      <c r="AC466" s="5"/>
      <c r="BK466" s="14"/>
      <c r="BL466" s="14"/>
    </row>
    <row r="467" spans="1:64" s="4" customFormat="1" x14ac:dyDescent="0.25">
      <c r="A467" s="18"/>
      <c r="B467" s="14"/>
      <c r="C467" s="14"/>
      <c r="Z467" s="5"/>
      <c r="AA467" s="5"/>
      <c r="AB467" s="5"/>
      <c r="AC467" s="5"/>
      <c r="BK467" s="14"/>
      <c r="BL467" s="14"/>
    </row>
    <row r="468" spans="1:64" s="4" customFormat="1" x14ac:dyDescent="0.25">
      <c r="A468" s="18"/>
      <c r="B468" s="14"/>
      <c r="C468" s="14"/>
      <c r="Z468" s="5"/>
      <c r="AA468" s="5"/>
      <c r="AB468" s="5"/>
      <c r="AC468" s="5"/>
      <c r="BK468" s="14"/>
      <c r="BL468" s="14"/>
    </row>
    <row r="469" spans="1:64" s="4" customFormat="1" x14ac:dyDescent="0.25">
      <c r="A469" s="18"/>
      <c r="B469" s="14"/>
      <c r="C469" s="14"/>
      <c r="Z469" s="5"/>
      <c r="AA469" s="5"/>
      <c r="AB469" s="5"/>
      <c r="AC469" s="5"/>
      <c r="BK469" s="14"/>
      <c r="BL469" s="14"/>
    </row>
    <row r="470" spans="1:64" s="4" customFormat="1" x14ac:dyDescent="0.25">
      <c r="A470" s="18"/>
      <c r="B470" s="14"/>
      <c r="C470" s="14"/>
      <c r="Z470" s="5"/>
      <c r="AA470" s="5"/>
      <c r="AB470" s="5"/>
      <c r="AC470" s="5"/>
      <c r="BK470" s="14"/>
      <c r="BL470" s="14"/>
    </row>
    <row r="471" spans="1:64" s="4" customFormat="1" x14ac:dyDescent="0.25">
      <c r="A471" s="18"/>
      <c r="B471" s="14"/>
      <c r="C471" s="14"/>
      <c r="Z471" s="5"/>
      <c r="AA471" s="5"/>
      <c r="AB471" s="5"/>
      <c r="AC471" s="5"/>
      <c r="BK471" s="14"/>
      <c r="BL471" s="14"/>
    </row>
    <row r="472" spans="1:64" s="4" customFormat="1" x14ac:dyDescent="0.25">
      <c r="A472" s="18"/>
      <c r="B472" s="14"/>
      <c r="C472" s="14"/>
      <c r="Z472" s="5"/>
      <c r="AA472" s="5"/>
      <c r="AB472" s="5"/>
      <c r="AC472" s="5"/>
      <c r="BK472" s="14"/>
      <c r="BL472" s="14"/>
    </row>
    <row r="473" spans="1:64" s="4" customFormat="1" x14ac:dyDescent="0.25">
      <c r="A473" s="18"/>
      <c r="B473" s="14"/>
      <c r="C473" s="14"/>
      <c r="Z473" s="5"/>
      <c r="AA473" s="5"/>
      <c r="AB473" s="5"/>
      <c r="AC473" s="5"/>
      <c r="BK473" s="14"/>
      <c r="BL473" s="14"/>
    </row>
    <row r="474" spans="1:64" s="4" customFormat="1" x14ac:dyDescent="0.25">
      <c r="A474" s="18"/>
      <c r="B474" s="14"/>
      <c r="C474" s="14"/>
      <c r="Z474" s="5"/>
      <c r="AA474" s="5"/>
      <c r="AB474" s="5"/>
      <c r="AC474" s="5"/>
      <c r="BK474" s="14"/>
      <c r="BL474" s="14"/>
    </row>
    <row r="475" spans="1:64" s="4" customFormat="1" x14ac:dyDescent="0.25">
      <c r="A475" s="18"/>
      <c r="B475" s="14"/>
      <c r="C475" s="14"/>
      <c r="Z475" s="5"/>
      <c r="AA475" s="5"/>
      <c r="AB475" s="5"/>
      <c r="AC475" s="5"/>
      <c r="BK475" s="14"/>
      <c r="BL475" s="14"/>
    </row>
    <row r="476" spans="1:64" s="4" customFormat="1" x14ac:dyDescent="0.25">
      <c r="A476" s="18"/>
      <c r="B476" s="14"/>
      <c r="C476" s="14"/>
      <c r="Z476" s="5"/>
      <c r="AA476" s="5"/>
      <c r="AB476" s="5"/>
      <c r="AC476" s="5"/>
      <c r="BK476" s="14"/>
      <c r="BL476" s="14"/>
    </row>
    <row r="477" spans="1:64" s="4" customFormat="1" x14ac:dyDescent="0.25">
      <c r="A477" s="18"/>
      <c r="B477" s="14"/>
      <c r="C477" s="14"/>
      <c r="Z477" s="5"/>
      <c r="AA477" s="5"/>
      <c r="AB477" s="5"/>
      <c r="AC477" s="5"/>
      <c r="BK477" s="14"/>
      <c r="BL477" s="14"/>
    </row>
    <row r="478" spans="1:64" s="4" customFormat="1" x14ac:dyDescent="0.25">
      <c r="A478" s="18"/>
      <c r="B478" s="14"/>
      <c r="C478" s="14"/>
      <c r="Z478" s="5"/>
      <c r="AA478" s="5"/>
      <c r="AB478" s="5"/>
      <c r="AC478" s="5"/>
      <c r="BK478" s="14"/>
      <c r="BL478" s="14"/>
    </row>
    <row r="479" spans="1:64" s="4" customFormat="1" x14ac:dyDescent="0.25">
      <c r="A479" s="18"/>
      <c r="B479" s="14"/>
      <c r="C479" s="14"/>
      <c r="Z479" s="5"/>
      <c r="AA479" s="5"/>
      <c r="AB479" s="5"/>
      <c r="AC479" s="5"/>
      <c r="BK479" s="14"/>
      <c r="BL479" s="14"/>
    </row>
    <row r="480" spans="1:64" s="4" customFormat="1" x14ac:dyDescent="0.25">
      <c r="A480" s="18"/>
      <c r="B480" s="14"/>
      <c r="C480" s="14"/>
      <c r="Z480" s="5"/>
      <c r="AA480" s="5"/>
      <c r="AB480" s="5"/>
      <c r="AC480" s="5"/>
      <c r="BK480" s="14"/>
      <c r="BL480" s="14"/>
    </row>
    <row r="481" spans="1:64" s="4" customFormat="1" x14ac:dyDescent="0.25">
      <c r="A481" s="18"/>
      <c r="B481" s="14"/>
      <c r="C481" s="14"/>
      <c r="Z481" s="5"/>
      <c r="AA481" s="5"/>
      <c r="AB481" s="5"/>
      <c r="AC481" s="5"/>
      <c r="BK481" s="14"/>
      <c r="BL481" s="14"/>
    </row>
    <row r="482" spans="1:64" s="4" customFormat="1" x14ac:dyDescent="0.25">
      <c r="A482" s="18"/>
      <c r="B482" s="14"/>
      <c r="C482" s="14"/>
      <c r="Z482" s="5"/>
      <c r="AA482" s="5"/>
      <c r="AB482" s="5"/>
      <c r="AC482" s="5"/>
      <c r="BK482" s="14"/>
      <c r="BL482" s="14"/>
    </row>
    <row r="483" spans="1:64" s="4" customFormat="1" x14ac:dyDescent="0.25">
      <c r="A483" s="18"/>
      <c r="B483" s="14"/>
      <c r="C483" s="14"/>
      <c r="Z483" s="5"/>
      <c r="AA483" s="5"/>
      <c r="AB483" s="5"/>
      <c r="AC483" s="5"/>
      <c r="BK483" s="14"/>
      <c r="BL483" s="14"/>
    </row>
    <row r="484" spans="1:64" s="4" customFormat="1" x14ac:dyDescent="0.25">
      <c r="A484" s="18"/>
      <c r="B484" s="14"/>
      <c r="C484" s="14"/>
      <c r="Z484" s="5"/>
      <c r="AA484" s="5"/>
      <c r="AB484" s="5"/>
      <c r="AC484" s="5"/>
      <c r="BK484" s="14"/>
      <c r="BL484" s="14"/>
    </row>
    <row r="485" spans="1:64" s="4" customFormat="1" x14ac:dyDescent="0.25">
      <c r="A485" s="18"/>
      <c r="B485" s="14"/>
      <c r="C485" s="14"/>
      <c r="Z485" s="5"/>
      <c r="AA485" s="5"/>
      <c r="AB485" s="5"/>
      <c r="AC485" s="5"/>
      <c r="BK485" s="14"/>
      <c r="BL485" s="14"/>
    </row>
    <row r="486" spans="1:64" s="4" customFormat="1" x14ac:dyDescent="0.25">
      <c r="A486" s="18"/>
      <c r="B486" s="14"/>
      <c r="C486" s="14"/>
      <c r="Z486" s="5"/>
      <c r="AA486" s="5"/>
      <c r="AB486" s="5"/>
      <c r="AC486" s="5"/>
      <c r="BK486" s="14"/>
      <c r="BL486" s="14"/>
    </row>
    <row r="487" spans="1:64" s="4" customFormat="1" x14ac:dyDescent="0.25">
      <c r="A487" s="18"/>
      <c r="B487" s="14"/>
      <c r="C487" s="14"/>
      <c r="Z487" s="5"/>
      <c r="AA487" s="5"/>
      <c r="AB487" s="5"/>
      <c r="AC487" s="5"/>
      <c r="BK487" s="14"/>
      <c r="BL487" s="14"/>
    </row>
    <row r="488" spans="1:64" s="4" customFormat="1" x14ac:dyDescent="0.25">
      <c r="A488" s="18"/>
      <c r="B488" s="14"/>
      <c r="C488" s="14"/>
      <c r="Z488" s="5"/>
      <c r="AA488" s="5"/>
      <c r="AB488" s="5"/>
      <c r="AC488" s="5"/>
      <c r="BK488" s="14"/>
      <c r="BL488" s="14"/>
    </row>
    <row r="489" spans="1:64" s="4" customFormat="1" x14ac:dyDescent="0.25">
      <c r="A489" s="18"/>
      <c r="B489" s="14"/>
      <c r="C489" s="14"/>
      <c r="Z489" s="5"/>
      <c r="AA489" s="5"/>
      <c r="AB489" s="5"/>
      <c r="AC489" s="5"/>
      <c r="BK489" s="14"/>
      <c r="BL489" s="14"/>
    </row>
    <row r="490" spans="1:64" s="4" customFormat="1" x14ac:dyDescent="0.25">
      <c r="A490" s="18"/>
      <c r="B490" s="14"/>
      <c r="C490" s="14"/>
      <c r="Z490" s="5"/>
      <c r="AA490" s="5"/>
      <c r="AB490" s="5"/>
      <c r="AC490" s="5"/>
      <c r="BK490" s="14"/>
      <c r="BL490" s="14"/>
    </row>
    <row r="491" spans="1:64" s="4" customFormat="1" x14ac:dyDescent="0.25">
      <c r="A491" s="18"/>
      <c r="B491" s="14"/>
      <c r="C491" s="14"/>
      <c r="Z491" s="5"/>
      <c r="AA491" s="5"/>
      <c r="AB491" s="5"/>
      <c r="AC491" s="5"/>
      <c r="BK491" s="14"/>
      <c r="BL491" s="14"/>
    </row>
    <row r="492" spans="1:64" s="4" customFormat="1" x14ac:dyDescent="0.25">
      <c r="A492" s="18"/>
      <c r="B492" s="14"/>
      <c r="C492" s="14"/>
      <c r="Z492" s="5"/>
      <c r="AA492" s="5"/>
      <c r="AB492" s="5"/>
      <c r="AC492" s="5"/>
      <c r="BK492" s="14"/>
      <c r="BL492" s="14"/>
    </row>
    <row r="493" spans="1:64" s="4" customFormat="1" x14ac:dyDescent="0.25">
      <c r="A493" s="18"/>
      <c r="B493" s="14"/>
      <c r="C493" s="14"/>
      <c r="Z493" s="5"/>
      <c r="AA493" s="5"/>
      <c r="AB493" s="5"/>
      <c r="AC493" s="5"/>
      <c r="BK493" s="14"/>
      <c r="BL493" s="14"/>
    </row>
    <row r="494" spans="1:64" s="4" customFormat="1" x14ac:dyDescent="0.25">
      <c r="A494" s="18"/>
      <c r="B494" s="14"/>
      <c r="C494" s="14"/>
      <c r="Z494" s="5"/>
      <c r="AA494" s="5"/>
      <c r="AB494" s="5"/>
      <c r="AC494" s="5"/>
      <c r="BK494" s="14"/>
      <c r="BL494" s="14"/>
    </row>
    <row r="495" spans="1:64" s="4" customFormat="1" x14ac:dyDescent="0.25">
      <c r="A495" s="18"/>
      <c r="B495" s="14"/>
      <c r="C495" s="14"/>
      <c r="Z495" s="5"/>
      <c r="AA495" s="5"/>
      <c r="AB495" s="5"/>
      <c r="AC495" s="5"/>
      <c r="BK495" s="14"/>
      <c r="BL495" s="14"/>
    </row>
    <row r="496" spans="1:64" s="4" customFormat="1" x14ac:dyDescent="0.25">
      <c r="A496" s="18"/>
      <c r="B496" s="14"/>
      <c r="C496" s="14"/>
      <c r="Z496" s="5"/>
      <c r="AA496" s="5"/>
      <c r="AB496" s="5"/>
      <c r="AC496" s="5"/>
      <c r="BK496" s="14"/>
      <c r="BL496" s="14"/>
    </row>
    <row r="497" spans="1:64" s="4" customFormat="1" x14ac:dyDescent="0.25">
      <c r="A497" s="18"/>
      <c r="B497" s="14"/>
      <c r="C497" s="14"/>
      <c r="Z497" s="5"/>
      <c r="AA497" s="5"/>
      <c r="AB497" s="5"/>
      <c r="AC497" s="5"/>
      <c r="BK497" s="14"/>
      <c r="BL497" s="14"/>
    </row>
    <row r="498" spans="1:64" s="4" customFormat="1" x14ac:dyDescent="0.25">
      <c r="A498" s="18"/>
      <c r="B498" s="14"/>
      <c r="C498" s="14"/>
      <c r="Z498" s="5"/>
      <c r="AA498" s="5"/>
      <c r="AB498" s="5"/>
      <c r="AC498" s="5"/>
      <c r="BK498" s="14"/>
      <c r="BL498" s="14"/>
    </row>
    <row r="499" spans="1:64" s="4" customFormat="1" x14ac:dyDescent="0.25">
      <c r="A499" s="18"/>
      <c r="B499" s="14"/>
      <c r="C499" s="14"/>
      <c r="Z499" s="5"/>
      <c r="AA499" s="5"/>
      <c r="AB499" s="5"/>
      <c r="AC499" s="5"/>
      <c r="BK499" s="14"/>
      <c r="BL499" s="14"/>
    </row>
    <row r="500" spans="1:64" s="4" customFormat="1" x14ac:dyDescent="0.25">
      <c r="A500" s="18"/>
      <c r="B500" s="14"/>
      <c r="C500" s="14"/>
      <c r="Z500" s="5"/>
      <c r="AA500" s="5"/>
      <c r="AB500" s="5"/>
      <c r="AC500" s="5"/>
      <c r="BK500" s="14"/>
      <c r="BL500" s="14"/>
    </row>
    <row r="501" spans="1:64" s="4" customFormat="1" x14ac:dyDescent="0.25">
      <c r="A501" s="18"/>
      <c r="B501" s="14"/>
      <c r="C501" s="14"/>
      <c r="Z501" s="5"/>
      <c r="AA501" s="5"/>
      <c r="AB501" s="5"/>
      <c r="AC501" s="5"/>
      <c r="BK501" s="14"/>
      <c r="BL501" s="14"/>
    </row>
    <row r="502" spans="1:64" s="4" customFormat="1" x14ac:dyDescent="0.25">
      <c r="A502" s="18"/>
      <c r="B502" s="14"/>
      <c r="C502" s="14"/>
      <c r="Z502" s="5"/>
      <c r="AA502" s="5"/>
      <c r="AB502" s="5"/>
      <c r="AC502" s="5"/>
      <c r="BK502" s="14"/>
      <c r="BL502" s="14"/>
    </row>
    <row r="503" spans="1:64" s="4" customFormat="1" x14ac:dyDescent="0.25">
      <c r="A503" s="18"/>
      <c r="B503" s="14"/>
      <c r="C503" s="14"/>
      <c r="Z503" s="5"/>
      <c r="AA503" s="5"/>
      <c r="AB503" s="5"/>
      <c r="AC503" s="5"/>
      <c r="BK503" s="14"/>
      <c r="BL503" s="14"/>
    </row>
    <row r="504" spans="1:64" s="4" customFormat="1" x14ac:dyDescent="0.25">
      <c r="A504" s="18"/>
      <c r="B504" s="14"/>
      <c r="C504" s="14"/>
      <c r="Z504" s="5"/>
      <c r="AA504" s="5"/>
      <c r="AB504" s="5"/>
      <c r="AC504" s="5"/>
      <c r="BK504" s="14"/>
      <c r="BL504" s="14"/>
    </row>
    <row r="505" spans="1:64" s="4" customFormat="1" x14ac:dyDescent="0.25">
      <c r="A505" s="18"/>
      <c r="B505" s="14"/>
      <c r="C505" s="14"/>
      <c r="Z505" s="5"/>
      <c r="AA505" s="5"/>
      <c r="AB505" s="5"/>
      <c r="AC505" s="5"/>
      <c r="BK505" s="14"/>
      <c r="BL505" s="14"/>
    </row>
    <row r="506" spans="1:64" s="4" customFormat="1" x14ac:dyDescent="0.25">
      <c r="A506" s="18"/>
      <c r="B506" s="14"/>
      <c r="C506" s="14"/>
      <c r="Z506" s="5"/>
      <c r="AA506" s="5"/>
      <c r="AB506" s="5"/>
      <c r="AC506" s="5"/>
      <c r="BK506" s="14"/>
      <c r="BL506" s="14"/>
    </row>
    <row r="507" spans="1:64" s="4" customFormat="1" x14ac:dyDescent="0.25">
      <c r="A507" s="18"/>
      <c r="B507" s="14"/>
      <c r="C507" s="14"/>
      <c r="Z507" s="5"/>
      <c r="AA507" s="5"/>
      <c r="AB507" s="5"/>
      <c r="AC507" s="5"/>
      <c r="BK507" s="14"/>
      <c r="BL507" s="14"/>
    </row>
    <row r="508" spans="1:64" s="4" customFormat="1" x14ac:dyDescent="0.25">
      <c r="A508" s="18"/>
      <c r="B508" s="14"/>
      <c r="C508" s="14"/>
      <c r="Z508" s="5"/>
      <c r="AA508" s="5"/>
      <c r="AB508" s="5"/>
      <c r="AC508" s="5"/>
      <c r="BK508" s="14"/>
      <c r="BL508" s="14"/>
    </row>
    <row r="509" spans="1:64" s="4" customFormat="1" x14ac:dyDescent="0.25">
      <c r="A509" s="18"/>
      <c r="B509" s="14"/>
      <c r="C509" s="14"/>
      <c r="Z509" s="5"/>
      <c r="AA509" s="5"/>
      <c r="AB509" s="5"/>
      <c r="AC509" s="5"/>
      <c r="BK509" s="14"/>
      <c r="BL509" s="14"/>
    </row>
    <row r="510" spans="1:64" s="4" customFormat="1" x14ac:dyDescent="0.25">
      <c r="A510" s="18"/>
      <c r="B510" s="14"/>
      <c r="C510" s="14"/>
      <c r="Z510" s="5"/>
      <c r="AA510" s="5"/>
      <c r="AB510" s="5"/>
      <c r="AC510" s="5"/>
      <c r="BK510" s="14"/>
      <c r="BL510" s="14"/>
    </row>
    <row r="511" spans="1:64" s="4" customFormat="1" x14ac:dyDescent="0.25">
      <c r="A511" s="18"/>
      <c r="B511" s="14"/>
      <c r="C511" s="14"/>
      <c r="Z511" s="5"/>
      <c r="AA511" s="5"/>
      <c r="AB511" s="5"/>
      <c r="AC511" s="5"/>
      <c r="BK511" s="14"/>
      <c r="BL511" s="14"/>
    </row>
    <row r="512" spans="1:64" s="4" customFormat="1" x14ac:dyDescent="0.25">
      <c r="A512" s="18"/>
      <c r="B512" s="14"/>
      <c r="C512" s="14"/>
      <c r="Z512" s="5"/>
      <c r="AA512" s="5"/>
      <c r="AB512" s="5"/>
      <c r="AC512" s="5"/>
      <c r="BK512" s="14"/>
      <c r="BL512" s="14"/>
    </row>
    <row r="513" spans="1:64" s="4" customFormat="1" x14ac:dyDescent="0.25">
      <c r="A513" s="18"/>
      <c r="B513" s="14"/>
      <c r="C513" s="14"/>
      <c r="Z513" s="5"/>
      <c r="AA513" s="5"/>
      <c r="AB513" s="5"/>
      <c r="AC513" s="5"/>
      <c r="BK513" s="14"/>
      <c r="BL513" s="14"/>
    </row>
    <row r="514" spans="1:64" s="4" customFormat="1" x14ac:dyDescent="0.25">
      <c r="A514" s="18"/>
      <c r="B514" s="14"/>
      <c r="C514" s="14"/>
      <c r="Z514" s="5"/>
      <c r="AA514" s="5"/>
      <c r="AB514" s="5"/>
      <c r="AC514" s="5"/>
      <c r="BK514" s="14"/>
      <c r="BL514" s="14"/>
    </row>
    <row r="515" spans="1:64" s="4" customFormat="1" x14ac:dyDescent="0.25">
      <c r="A515" s="18"/>
      <c r="B515" s="14"/>
      <c r="C515" s="14"/>
      <c r="Z515" s="5"/>
      <c r="AA515" s="5"/>
      <c r="AB515" s="5"/>
      <c r="AC515" s="5"/>
      <c r="BK515" s="14"/>
      <c r="BL515" s="14"/>
    </row>
    <row r="516" spans="1:64" s="4" customFormat="1" x14ac:dyDescent="0.25">
      <c r="A516" s="18"/>
      <c r="B516" s="14"/>
      <c r="C516" s="14"/>
      <c r="Z516" s="5"/>
      <c r="AA516" s="5"/>
      <c r="AB516" s="5"/>
      <c r="AC516" s="5"/>
      <c r="BK516" s="14"/>
      <c r="BL516" s="14"/>
    </row>
    <row r="517" spans="1:64" s="4" customFormat="1" x14ac:dyDescent="0.25">
      <c r="A517" s="18"/>
      <c r="B517" s="14"/>
      <c r="C517" s="14"/>
      <c r="Z517" s="5"/>
      <c r="AA517" s="5"/>
      <c r="AB517" s="5"/>
      <c r="AC517" s="5"/>
      <c r="BK517" s="14"/>
      <c r="BL517" s="14"/>
    </row>
    <row r="518" spans="1:64" s="4" customFormat="1" x14ac:dyDescent="0.25">
      <c r="A518" s="18"/>
      <c r="B518" s="14"/>
      <c r="C518" s="14"/>
      <c r="Z518" s="5"/>
      <c r="AA518" s="5"/>
      <c r="AB518" s="5"/>
      <c r="AC518" s="5"/>
      <c r="BK518" s="14"/>
      <c r="BL518" s="14"/>
    </row>
    <row r="519" spans="1:64" s="4" customFormat="1" x14ac:dyDescent="0.25">
      <c r="A519" s="18"/>
      <c r="B519" s="14"/>
      <c r="C519" s="14"/>
      <c r="Z519" s="5"/>
      <c r="AA519" s="5"/>
      <c r="AB519" s="5"/>
      <c r="AC519" s="5"/>
      <c r="BK519" s="14"/>
      <c r="BL519" s="14"/>
    </row>
    <row r="520" spans="1:64" s="4" customFormat="1" x14ac:dyDescent="0.25">
      <c r="A520" s="18"/>
      <c r="B520" s="14"/>
      <c r="C520" s="14"/>
      <c r="Z520" s="5"/>
      <c r="AA520" s="5"/>
      <c r="AB520" s="5"/>
      <c r="AC520" s="5"/>
      <c r="BK520" s="14"/>
      <c r="BL520" s="14"/>
    </row>
    <row r="521" spans="1:64" s="4" customFormat="1" x14ac:dyDescent="0.25">
      <c r="A521" s="18"/>
      <c r="B521" s="14"/>
      <c r="C521" s="14"/>
      <c r="Z521" s="5"/>
      <c r="AA521" s="5"/>
      <c r="AB521" s="5"/>
      <c r="AC521" s="5"/>
      <c r="BK521" s="14"/>
      <c r="BL521" s="14"/>
    </row>
    <row r="522" spans="1:64" s="4" customFormat="1" x14ac:dyDescent="0.25">
      <c r="A522" s="18"/>
      <c r="B522" s="14"/>
      <c r="C522" s="14"/>
      <c r="Z522" s="5"/>
      <c r="AA522" s="5"/>
      <c r="AB522" s="5"/>
      <c r="AC522" s="5"/>
      <c r="BK522" s="14"/>
      <c r="BL522" s="14"/>
    </row>
    <row r="523" spans="1:64" s="4" customFormat="1" x14ac:dyDescent="0.25">
      <c r="A523" s="18"/>
      <c r="B523" s="14"/>
      <c r="C523" s="14"/>
      <c r="Z523" s="5"/>
      <c r="AA523" s="5"/>
      <c r="AB523" s="5"/>
      <c r="AC523" s="5"/>
      <c r="BK523" s="14"/>
      <c r="BL523" s="14"/>
    </row>
    <row r="524" spans="1:64" s="4" customFormat="1" x14ac:dyDescent="0.25">
      <c r="A524" s="18"/>
      <c r="B524" s="14"/>
      <c r="C524" s="14"/>
      <c r="Z524" s="5"/>
      <c r="AA524" s="5"/>
      <c r="AB524" s="5"/>
      <c r="AC524" s="5"/>
      <c r="BK524" s="14"/>
      <c r="BL524" s="14"/>
    </row>
    <row r="525" spans="1:64" s="4" customFormat="1" x14ac:dyDescent="0.25">
      <c r="A525" s="18"/>
      <c r="B525" s="14"/>
      <c r="C525" s="14"/>
      <c r="Z525" s="5"/>
      <c r="AA525" s="5"/>
      <c r="AB525" s="5"/>
      <c r="AC525" s="5"/>
      <c r="BK525" s="14"/>
      <c r="BL525" s="14"/>
    </row>
    <row r="526" spans="1:64" s="4" customFormat="1" x14ac:dyDescent="0.25">
      <c r="A526" s="18"/>
      <c r="B526" s="14"/>
      <c r="C526" s="14"/>
      <c r="Z526" s="5"/>
      <c r="AA526" s="5"/>
      <c r="AB526" s="5"/>
      <c r="AC526" s="5"/>
      <c r="BK526" s="14"/>
      <c r="BL526" s="14"/>
    </row>
    <row r="527" spans="1:64" s="4" customFormat="1" x14ac:dyDescent="0.25">
      <c r="A527" s="18"/>
      <c r="B527" s="14"/>
      <c r="C527" s="14"/>
      <c r="Z527" s="5"/>
      <c r="AA527" s="5"/>
      <c r="AB527" s="5"/>
      <c r="AC527" s="5"/>
      <c r="BK527" s="14"/>
      <c r="BL527" s="14"/>
    </row>
    <row r="528" spans="1:64" s="4" customFormat="1" x14ac:dyDescent="0.25">
      <c r="A528" s="18"/>
      <c r="B528" s="14"/>
      <c r="C528" s="14"/>
      <c r="Z528" s="5"/>
      <c r="AA528" s="5"/>
      <c r="AB528" s="5"/>
      <c r="AC528" s="5"/>
      <c r="BK528" s="14"/>
      <c r="BL528" s="14"/>
    </row>
    <row r="529" spans="1:64" s="4" customFormat="1" x14ac:dyDescent="0.25">
      <c r="A529" s="18"/>
      <c r="B529" s="14"/>
      <c r="C529" s="14"/>
      <c r="Z529" s="5"/>
      <c r="AA529" s="5"/>
      <c r="AB529" s="5"/>
      <c r="AC529" s="5"/>
      <c r="BK529" s="14"/>
      <c r="BL529" s="14"/>
    </row>
    <row r="530" spans="1:64" s="4" customFormat="1" x14ac:dyDescent="0.25">
      <c r="A530" s="18"/>
      <c r="B530" s="14"/>
      <c r="C530" s="14"/>
      <c r="Z530" s="5"/>
      <c r="AA530" s="5"/>
      <c r="AB530" s="5"/>
      <c r="AC530" s="5"/>
      <c r="BK530" s="14"/>
      <c r="BL530" s="14"/>
    </row>
    <row r="531" spans="1:64" s="4" customFormat="1" x14ac:dyDescent="0.25">
      <c r="A531" s="18"/>
      <c r="B531" s="14"/>
      <c r="C531" s="14"/>
      <c r="Z531" s="5"/>
      <c r="AA531" s="5"/>
      <c r="AB531" s="5"/>
      <c r="AC531" s="5"/>
      <c r="BK531" s="14"/>
      <c r="BL531" s="14"/>
    </row>
    <row r="532" spans="1:64" s="4" customFormat="1" x14ac:dyDescent="0.25">
      <c r="A532" s="18"/>
      <c r="B532" s="14"/>
      <c r="C532" s="14"/>
      <c r="Z532" s="5"/>
      <c r="AA532" s="5"/>
      <c r="AB532" s="5"/>
      <c r="AC532" s="5"/>
      <c r="BK532" s="14"/>
      <c r="BL532" s="14"/>
    </row>
    <row r="533" spans="1:64" s="4" customFormat="1" x14ac:dyDescent="0.25">
      <c r="A533" s="18"/>
      <c r="B533" s="14"/>
      <c r="C533" s="14"/>
      <c r="Z533" s="5"/>
      <c r="AA533" s="5"/>
      <c r="AB533" s="5"/>
      <c r="AC533" s="5"/>
      <c r="BK533" s="14"/>
      <c r="BL533" s="14"/>
    </row>
    <row r="534" spans="1:64" s="4" customFormat="1" x14ac:dyDescent="0.25">
      <c r="A534" s="18"/>
      <c r="B534" s="14"/>
      <c r="C534" s="14"/>
      <c r="Z534" s="5"/>
      <c r="AA534" s="5"/>
      <c r="AB534" s="5"/>
      <c r="AC534" s="5"/>
      <c r="BK534" s="14"/>
      <c r="BL534" s="14"/>
    </row>
    <row r="535" spans="1:64" s="4" customFormat="1" x14ac:dyDescent="0.25">
      <c r="A535" s="18"/>
      <c r="B535" s="14"/>
      <c r="C535" s="14"/>
      <c r="Z535" s="5"/>
      <c r="AA535" s="5"/>
      <c r="AB535" s="5"/>
      <c r="AC535" s="5"/>
      <c r="BK535" s="14"/>
      <c r="BL535" s="14"/>
    </row>
    <row r="536" spans="1:64" s="4" customFormat="1" x14ac:dyDescent="0.25">
      <c r="A536" s="18"/>
      <c r="B536" s="14"/>
      <c r="C536" s="14"/>
      <c r="Z536" s="5"/>
      <c r="AA536" s="5"/>
      <c r="AB536" s="5"/>
      <c r="AC536" s="5"/>
      <c r="BK536" s="14"/>
      <c r="BL536" s="14"/>
    </row>
    <row r="537" spans="1:64" s="4" customFormat="1" x14ac:dyDescent="0.25">
      <c r="A537" s="18"/>
      <c r="B537" s="14"/>
      <c r="C537" s="14"/>
      <c r="Z537" s="5"/>
      <c r="AA537" s="5"/>
      <c r="AB537" s="5"/>
      <c r="AC537" s="5"/>
      <c r="BK537" s="14"/>
      <c r="BL537" s="14"/>
    </row>
    <row r="538" spans="1:64" s="4" customFormat="1" x14ac:dyDescent="0.25">
      <c r="A538" s="18"/>
      <c r="B538" s="14"/>
      <c r="C538" s="14"/>
      <c r="Z538" s="5"/>
      <c r="AA538" s="5"/>
      <c r="AB538" s="5"/>
      <c r="AC538" s="5"/>
      <c r="BK538" s="14"/>
      <c r="BL538" s="14"/>
    </row>
    <row r="539" spans="1:64" s="4" customFormat="1" x14ac:dyDescent="0.25">
      <c r="A539" s="18"/>
      <c r="B539" s="14"/>
      <c r="C539" s="14"/>
      <c r="Z539" s="5"/>
      <c r="AA539" s="5"/>
      <c r="AB539" s="5"/>
      <c r="AC539" s="5"/>
      <c r="BK539" s="14"/>
      <c r="BL539" s="14"/>
    </row>
    <row r="540" spans="1:64" s="4" customFormat="1" x14ac:dyDescent="0.25">
      <c r="A540" s="18"/>
      <c r="B540" s="14"/>
      <c r="C540" s="14"/>
      <c r="Z540" s="5"/>
      <c r="AA540" s="5"/>
      <c r="AB540" s="5"/>
      <c r="AC540" s="5"/>
      <c r="BK540" s="14"/>
      <c r="BL540" s="14"/>
    </row>
    <row r="541" spans="1:64" s="4" customFormat="1" x14ac:dyDescent="0.25">
      <c r="A541" s="18"/>
      <c r="B541" s="14"/>
      <c r="C541" s="14"/>
      <c r="Z541" s="5"/>
      <c r="AA541" s="5"/>
      <c r="AB541" s="5"/>
      <c r="AC541" s="5"/>
      <c r="BK541" s="14"/>
      <c r="BL541" s="14"/>
    </row>
    <row r="542" spans="1:64" s="4" customFormat="1" x14ac:dyDescent="0.25">
      <c r="A542" s="18"/>
      <c r="B542" s="14"/>
      <c r="C542" s="14"/>
      <c r="Z542" s="5"/>
      <c r="AA542" s="5"/>
      <c r="AB542" s="5"/>
      <c r="AC542" s="5"/>
      <c r="BK542" s="14"/>
      <c r="BL542" s="14"/>
    </row>
    <row r="543" spans="1:64" s="4" customFormat="1" x14ac:dyDescent="0.25">
      <c r="A543" s="18"/>
      <c r="B543" s="14"/>
      <c r="C543" s="14"/>
      <c r="Z543" s="5"/>
      <c r="AA543" s="5"/>
      <c r="AB543" s="5"/>
      <c r="AC543" s="5"/>
      <c r="BK543" s="14"/>
      <c r="BL543" s="14"/>
    </row>
    <row r="544" spans="1:64" s="4" customFormat="1" x14ac:dyDescent="0.25">
      <c r="A544" s="18"/>
      <c r="B544" s="14"/>
      <c r="C544" s="14"/>
      <c r="Z544" s="5"/>
      <c r="AA544" s="5"/>
      <c r="AB544" s="5"/>
      <c r="AC544" s="5"/>
      <c r="BK544" s="14"/>
      <c r="BL544" s="14"/>
    </row>
    <row r="545" spans="1:64" s="4" customFormat="1" x14ac:dyDescent="0.25">
      <c r="A545" s="18"/>
      <c r="B545" s="14"/>
      <c r="C545" s="14"/>
      <c r="Z545" s="5"/>
      <c r="AA545" s="5"/>
      <c r="AB545" s="5"/>
      <c r="AC545" s="5"/>
      <c r="BK545" s="14"/>
      <c r="BL545" s="14"/>
    </row>
    <row r="546" spans="1:64" s="4" customFormat="1" x14ac:dyDescent="0.25">
      <c r="A546" s="18"/>
      <c r="B546" s="14"/>
      <c r="C546" s="14"/>
      <c r="Z546" s="5"/>
      <c r="AA546" s="5"/>
      <c r="AB546" s="5"/>
      <c r="AC546" s="5"/>
      <c r="BK546" s="14"/>
      <c r="BL546" s="14"/>
    </row>
    <row r="547" spans="1:64" s="4" customFormat="1" x14ac:dyDescent="0.25">
      <c r="A547" s="18"/>
      <c r="B547" s="14"/>
      <c r="C547" s="14"/>
      <c r="Z547" s="5"/>
      <c r="AA547" s="5"/>
      <c r="AB547" s="5"/>
      <c r="AC547" s="5"/>
      <c r="BK547" s="14"/>
      <c r="BL547" s="14"/>
    </row>
    <row r="548" spans="1:64" s="4" customFormat="1" x14ac:dyDescent="0.25">
      <c r="A548" s="18"/>
      <c r="B548" s="14"/>
      <c r="C548" s="14"/>
      <c r="Z548" s="5"/>
      <c r="AA548" s="5"/>
      <c r="AB548" s="5"/>
      <c r="AC548" s="5"/>
      <c r="BK548" s="14"/>
      <c r="BL548" s="14"/>
    </row>
    <row r="549" spans="1:64" s="4" customFormat="1" x14ac:dyDescent="0.25">
      <c r="A549" s="18"/>
      <c r="B549" s="14"/>
      <c r="C549" s="14"/>
      <c r="Z549" s="5"/>
      <c r="AA549" s="5"/>
      <c r="AB549" s="5"/>
      <c r="AC549" s="5"/>
      <c r="BK549" s="14"/>
      <c r="BL549" s="14"/>
    </row>
    <row r="550" spans="1:64" s="4" customFormat="1" x14ac:dyDescent="0.25">
      <c r="A550" s="18"/>
      <c r="B550" s="14"/>
      <c r="C550" s="14"/>
      <c r="Z550" s="5"/>
      <c r="AA550" s="5"/>
      <c r="AB550" s="5"/>
      <c r="AC550" s="5"/>
      <c r="BK550" s="14"/>
      <c r="BL550" s="14"/>
    </row>
    <row r="551" spans="1:64" s="4" customFormat="1" x14ac:dyDescent="0.25">
      <c r="A551" s="18"/>
      <c r="B551" s="14"/>
      <c r="C551" s="14"/>
      <c r="Z551" s="5"/>
      <c r="AA551" s="5"/>
      <c r="AB551" s="5"/>
      <c r="AC551" s="5"/>
      <c r="BK551" s="14"/>
      <c r="BL551" s="14"/>
    </row>
    <row r="552" spans="1:64" s="4" customFormat="1" x14ac:dyDescent="0.25">
      <c r="A552" s="18"/>
      <c r="B552" s="14"/>
      <c r="C552" s="14"/>
      <c r="Z552" s="5"/>
      <c r="AA552" s="5"/>
      <c r="AB552" s="5"/>
      <c r="AC552" s="5"/>
      <c r="BK552" s="14"/>
      <c r="BL552" s="14"/>
    </row>
    <row r="553" spans="1:64" s="4" customFormat="1" x14ac:dyDescent="0.25">
      <c r="A553" s="18"/>
      <c r="B553" s="14"/>
      <c r="C553" s="14"/>
      <c r="Z553" s="5"/>
      <c r="AA553" s="5"/>
      <c r="AB553" s="5"/>
      <c r="AC553" s="5"/>
      <c r="BK553" s="14"/>
      <c r="BL553" s="14"/>
    </row>
    <row r="554" spans="1:64" s="4" customFormat="1" x14ac:dyDescent="0.25">
      <c r="A554" s="18"/>
      <c r="B554" s="14"/>
      <c r="C554" s="14"/>
      <c r="Z554" s="5"/>
      <c r="AA554" s="5"/>
      <c r="AB554" s="5"/>
      <c r="AC554" s="5"/>
      <c r="BK554" s="14"/>
      <c r="BL554" s="14"/>
    </row>
    <row r="555" spans="1:64" s="4" customFormat="1" x14ac:dyDescent="0.25">
      <c r="A555" s="18"/>
      <c r="B555" s="14"/>
      <c r="C555" s="14"/>
      <c r="Z555" s="5"/>
      <c r="AA555" s="5"/>
      <c r="AB555" s="5"/>
      <c r="AC555" s="5"/>
      <c r="BK555" s="14"/>
      <c r="BL555" s="14"/>
    </row>
    <row r="556" spans="1:64" s="4" customFormat="1" x14ac:dyDescent="0.25">
      <c r="A556" s="18"/>
      <c r="B556" s="14"/>
      <c r="C556" s="14"/>
      <c r="Z556" s="5"/>
      <c r="AA556" s="5"/>
      <c r="AB556" s="5"/>
      <c r="AC556" s="5"/>
      <c r="BK556" s="14"/>
      <c r="BL556" s="14"/>
    </row>
    <row r="557" spans="1:64" s="4" customFormat="1" x14ac:dyDescent="0.25">
      <c r="A557" s="18"/>
      <c r="B557" s="14"/>
      <c r="C557" s="14"/>
      <c r="Z557" s="5"/>
      <c r="AA557" s="5"/>
      <c r="AB557" s="5"/>
      <c r="AC557" s="5"/>
      <c r="BK557" s="14"/>
      <c r="BL557" s="14"/>
    </row>
    <row r="558" spans="1:64" s="4" customFormat="1" x14ac:dyDescent="0.25">
      <c r="A558" s="18"/>
      <c r="B558" s="14"/>
      <c r="C558" s="14"/>
      <c r="Z558" s="5"/>
      <c r="AA558" s="5"/>
      <c r="AB558" s="5"/>
      <c r="AC558" s="5"/>
      <c r="BK558" s="14"/>
      <c r="BL558" s="14"/>
    </row>
    <row r="559" spans="1:64" s="4" customFormat="1" x14ac:dyDescent="0.25">
      <c r="A559" s="18"/>
      <c r="B559" s="14"/>
      <c r="C559" s="14"/>
      <c r="Z559" s="5"/>
      <c r="AA559" s="5"/>
      <c r="AB559" s="5"/>
      <c r="AC559" s="5"/>
      <c r="BK559" s="14"/>
      <c r="BL559" s="14"/>
    </row>
    <row r="560" spans="1:64" s="4" customFormat="1" x14ac:dyDescent="0.25">
      <c r="A560" s="18"/>
      <c r="B560" s="14"/>
      <c r="C560" s="14"/>
      <c r="Z560" s="5"/>
      <c r="AA560" s="5"/>
      <c r="AB560" s="5"/>
      <c r="AC560" s="5"/>
      <c r="BK560" s="14"/>
      <c r="BL560" s="14"/>
    </row>
    <row r="561" spans="1:64" s="4" customFormat="1" x14ac:dyDescent="0.25">
      <c r="A561" s="18"/>
      <c r="B561" s="14"/>
      <c r="C561" s="14"/>
      <c r="Z561" s="5"/>
      <c r="AA561" s="5"/>
      <c r="AB561" s="5"/>
      <c r="AC561" s="5"/>
      <c r="BK561" s="14"/>
      <c r="BL561" s="14"/>
    </row>
    <row r="562" spans="1:64" s="4" customFormat="1" x14ac:dyDescent="0.25">
      <c r="A562" s="18"/>
      <c r="B562" s="14"/>
      <c r="C562" s="14"/>
      <c r="Z562" s="5"/>
      <c r="AA562" s="5"/>
      <c r="AB562" s="5"/>
      <c r="AC562" s="5"/>
      <c r="BK562" s="14"/>
      <c r="BL562" s="14"/>
    </row>
    <row r="563" spans="1:64" s="4" customFormat="1" x14ac:dyDescent="0.25">
      <c r="A563" s="18"/>
      <c r="B563" s="14"/>
      <c r="C563" s="14"/>
      <c r="Z563" s="5"/>
      <c r="AA563" s="5"/>
      <c r="AB563" s="5"/>
      <c r="AC563" s="5"/>
      <c r="BK563" s="14"/>
      <c r="BL563" s="14"/>
    </row>
    <row r="564" spans="1:64" s="4" customFormat="1" x14ac:dyDescent="0.25">
      <c r="A564" s="18"/>
      <c r="B564" s="14"/>
      <c r="C564" s="14"/>
      <c r="Z564" s="5"/>
      <c r="AA564" s="5"/>
      <c r="AB564" s="5"/>
      <c r="AC564" s="5"/>
      <c r="BK564" s="14"/>
      <c r="BL564" s="14"/>
    </row>
    <row r="565" spans="1:64" s="4" customFormat="1" x14ac:dyDescent="0.25">
      <c r="A565" s="18"/>
      <c r="B565" s="14"/>
      <c r="C565" s="14"/>
      <c r="Z565" s="5"/>
      <c r="AA565" s="5"/>
      <c r="AB565" s="5"/>
      <c r="AC565" s="5"/>
      <c r="BK565" s="14"/>
      <c r="BL565" s="14"/>
    </row>
    <row r="566" spans="1:64" s="4" customFormat="1" x14ac:dyDescent="0.25">
      <c r="A566" s="18"/>
      <c r="B566" s="14"/>
      <c r="C566" s="14"/>
      <c r="Z566" s="5"/>
      <c r="AA566" s="5"/>
      <c r="AB566" s="5"/>
      <c r="AC566" s="5"/>
      <c r="BK566" s="14"/>
      <c r="BL566" s="14"/>
    </row>
    <row r="567" spans="1:64" s="4" customFormat="1" x14ac:dyDescent="0.25">
      <c r="A567" s="18"/>
      <c r="B567" s="14"/>
      <c r="C567" s="14"/>
      <c r="Z567" s="5"/>
      <c r="AA567" s="5"/>
      <c r="AB567" s="5"/>
      <c r="AC567" s="5"/>
      <c r="BK567" s="14"/>
      <c r="BL567" s="14"/>
    </row>
    <row r="568" spans="1:64" s="4" customFormat="1" x14ac:dyDescent="0.25">
      <c r="A568" s="18"/>
      <c r="B568" s="14"/>
      <c r="C568" s="14"/>
      <c r="Z568" s="5"/>
      <c r="AA568" s="5"/>
      <c r="AB568" s="5"/>
      <c r="AC568" s="5"/>
      <c r="BK568" s="14"/>
      <c r="BL568" s="14"/>
    </row>
    <row r="569" spans="1:64" s="4" customFormat="1" x14ac:dyDescent="0.25">
      <c r="A569" s="18"/>
      <c r="B569" s="14"/>
      <c r="C569" s="14"/>
      <c r="Z569" s="5"/>
      <c r="AA569" s="5"/>
      <c r="AB569" s="5"/>
      <c r="AC569" s="5"/>
      <c r="BK569" s="14"/>
      <c r="BL569" s="14"/>
    </row>
    <row r="570" spans="1:64" s="4" customFormat="1" x14ac:dyDescent="0.25">
      <c r="A570" s="18"/>
      <c r="B570" s="14"/>
      <c r="C570" s="14"/>
      <c r="Z570" s="5"/>
      <c r="AA570" s="5"/>
      <c r="AB570" s="5"/>
      <c r="AC570" s="5"/>
      <c r="BK570" s="14"/>
      <c r="BL570" s="14"/>
    </row>
    <row r="571" spans="1:64" s="4" customFormat="1" x14ac:dyDescent="0.25">
      <c r="A571" s="18"/>
      <c r="B571" s="14"/>
      <c r="C571" s="14"/>
      <c r="Z571" s="5"/>
      <c r="AA571" s="5"/>
      <c r="AB571" s="5"/>
      <c r="AC571" s="5"/>
      <c r="BK571" s="14"/>
      <c r="BL571" s="14"/>
    </row>
    <row r="572" spans="1:64" s="4" customFormat="1" x14ac:dyDescent="0.25">
      <c r="A572" s="18"/>
      <c r="B572" s="14"/>
      <c r="C572" s="14"/>
      <c r="Z572" s="5"/>
      <c r="AA572" s="5"/>
      <c r="AB572" s="5"/>
      <c r="AC572" s="5"/>
      <c r="BK572" s="14"/>
      <c r="BL572" s="14"/>
    </row>
    <row r="573" spans="1:64" s="4" customFormat="1" x14ac:dyDescent="0.25">
      <c r="A573" s="18"/>
      <c r="B573" s="14"/>
      <c r="C573" s="14"/>
      <c r="Z573" s="5"/>
      <c r="AA573" s="5"/>
      <c r="AB573" s="5"/>
      <c r="AC573" s="5"/>
      <c r="BK573" s="14"/>
      <c r="BL573" s="14"/>
    </row>
    <row r="574" spans="1:64" s="4" customFormat="1" x14ac:dyDescent="0.25">
      <c r="A574" s="18"/>
      <c r="B574" s="14"/>
      <c r="C574" s="14"/>
      <c r="Z574" s="5"/>
      <c r="AA574" s="5"/>
      <c r="AB574" s="5"/>
      <c r="AC574" s="5"/>
      <c r="BK574" s="14"/>
      <c r="BL574" s="14"/>
    </row>
    <row r="575" spans="1:64" s="4" customFormat="1" x14ac:dyDescent="0.25">
      <c r="A575" s="18"/>
      <c r="B575" s="14"/>
      <c r="C575" s="14"/>
      <c r="Z575" s="5"/>
      <c r="AA575" s="5"/>
      <c r="AB575" s="5"/>
      <c r="AC575" s="5"/>
      <c r="BK575" s="14"/>
      <c r="BL575" s="14"/>
    </row>
    <row r="576" spans="1:64" s="4" customFormat="1" x14ac:dyDescent="0.25">
      <c r="A576" s="18"/>
      <c r="B576" s="14"/>
      <c r="C576" s="14"/>
      <c r="Z576" s="5"/>
      <c r="AA576" s="5"/>
      <c r="AB576" s="5"/>
      <c r="AC576" s="5"/>
      <c r="BK576" s="14"/>
      <c r="BL576" s="14"/>
    </row>
    <row r="577" spans="1:64" s="4" customFormat="1" x14ac:dyDescent="0.25">
      <c r="A577" s="18"/>
      <c r="B577" s="14"/>
      <c r="C577" s="14"/>
      <c r="Z577" s="5"/>
      <c r="AA577" s="5"/>
      <c r="AB577" s="5"/>
      <c r="AC577" s="5"/>
      <c r="BK577" s="14"/>
      <c r="BL577" s="14"/>
    </row>
    <row r="578" spans="1:64" s="4" customFormat="1" x14ac:dyDescent="0.25">
      <c r="A578" s="18"/>
      <c r="B578" s="14"/>
      <c r="C578" s="14"/>
      <c r="Z578" s="5"/>
      <c r="AA578" s="5"/>
      <c r="AB578" s="5"/>
      <c r="AC578" s="5"/>
      <c r="BK578" s="14"/>
      <c r="BL578" s="14"/>
    </row>
    <row r="579" spans="1:64" s="4" customFormat="1" x14ac:dyDescent="0.25">
      <c r="A579" s="18"/>
      <c r="B579" s="14"/>
      <c r="C579" s="14"/>
      <c r="Z579" s="5"/>
      <c r="AA579" s="5"/>
      <c r="AB579" s="5"/>
      <c r="AC579" s="5"/>
      <c r="BK579" s="14"/>
      <c r="BL579" s="14"/>
    </row>
    <row r="580" spans="1:64" s="4" customFormat="1" x14ac:dyDescent="0.25">
      <c r="A580" s="18"/>
      <c r="B580" s="14"/>
      <c r="C580" s="14"/>
      <c r="Z580" s="5"/>
      <c r="AA580" s="5"/>
      <c r="AB580" s="5"/>
      <c r="AC580" s="5"/>
      <c r="BK580" s="14"/>
      <c r="BL580" s="14"/>
    </row>
    <row r="581" spans="1:64" s="4" customFormat="1" x14ac:dyDescent="0.25">
      <c r="A581" s="18"/>
      <c r="B581" s="14"/>
      <c r="C581" s="14"/>
      <c r="Z581" s="5"/>
      <c r="AA581" s="5"/>
      <c r="AB581" s="5"/>
      <c r="AC581" s="5"/>
      <c r="BK581" s="14"/>
      <c r="BL581" s="14"/>
    </row>
    <row r="582" spans="1:64" s="4" customFormat="1" x14ac:dyDescent="0.25">
      <c r="A582" s="18"/>
      <c r="B582" s="14"/>
      <c r="C582" s="14"/>
      <c r="Z582" s="5"/>
      <c r="AA582" s="5"/>
      <c r="AB582" s="5"/>
      <c r="AC582" s="5"/>
      <c r="BK582" s="14"/>
      <c r="BL582" s="14"/>
    </row>
    <row r="583" spans="1:64" s="4" customFormat="1" x14ac:dyDescent="0.25">
      <c r="A583" s="18"/>
      <c r="B583" s="14"/>
      <c r="C583" s="14"/>
      <c r="Z583" s="5"/>
      <c r="AA583" s="5"/>
      <c r="AB583" s="5"/>
      <c r="AC583" s="5"/>
      <c r="BK583" s="14"/>
      <c r="BL583" s="14"/>
    </row>
    <row r="584" spans="1:64" s="4" customFormat="1" x14ac:dyDescent="0.25">
      <c r="A584" s="18"/>
      <c r="B584" s="14"/>
      <c r="C584" s="14"/>
      <c r="Z584" s="5"/>
      <c r="AA584" s="5"/>
      <c r="AB584" s="5"/>
      <c r="AC584" s="5"/>
      <c r="BK584" s="14"/>
      <c r="BL584" s="14"/>
    </row>
    <row r="585" spans="1:64" s="4" customFormat="1" x14ac:dyDescent="0.25">
      <c r="A585" s="18"/>
      <c r="B585" s="14"/>
      <c r="C585" s="14"/>
      <c r="Z585" s="5"/>
      <c r="AA585" s="5"/>
      <c r="AB585" s="5"/>
      <c r="AC585" s="5"/>
      <c r="BK585" s="14"/>
      <c r="BL585" s="14"/>
    </row>
    <row r="586" spans="1:64" s="4" customFormat="1" x14ac:dyDescent="0.25">
      <c r="A586" s="18"/>
      <c r="B586" s="14"/>
      <c r="C586" s="14"/>
      <c r="Z586" s="5"/>
      <c r="AA586" s="5"/>
      <c r="AB586" s="5"/>
      <c r="AC586" s="5"/>
      <c r="BK586" s="14"/>
      <c r="BL586" s="14"/>
    </row>
    <row r="587" spans="1:64" s="4" customFormat="1" x14ac:dyDescent="0.25">
      <c r="A587" s="18"/>
      <c r="B587" s="14"/>
      <c r="C587" s="14"/>
      <c r="Z587" s="5"/>
      <c r="AA587" s="5"/>
      <c r="AB587" s="5"/>
      <c r="AC587" s="5"/>
      <c r="BK587" s="14"/>
      <c r="BL587" s="14"/>
    </row>
    <row r="588" spans="1:64" s="4" customFormat="1" x14ac:dyDescent="0.25">
      <c r="A588" s="18"/>
      <c r="B588" s="14"/>
      <c r="C588" s="14"/>
      <c r="Z588" s="5"/>
      <c r="AA588" s="5"/>
      <c r="AB588" s="5"/>
      <c r="AC588" s="5"/>
      <c r="BK588" s="14"/>
      <c r="BL588" s="14"/>
    </row>
    <row r="589" spans="1:64" s="4" customFormat="1" x14ac:dyDescent="0.25">
      <c r="A589" s="18"/>
      <c r="B589" s="14"/>
      <c r="C589" s="14"/>
      <c r="Z589" s="5"/>
      <c r="AA589" s="5"/>
      <c r="AB589" s="5"/>
      <c r="AC589" s="5"/>
      <c r="BK589" s="14"/>
      <c r="BL589" s="14"/>
    </row>
    <row r="590" spans="1:64" s="4" customFormat="1" x14ac:dyDescent="0.25">
      <c r="A590" s="18"/>
      <c r="B590" s="14"/>
      <c r="C590" s="14"/>
      <c r="Z590" s="5"/>
      <c r="AA590" s="5"/>
      <c r="AB590" s="5"/>
      <c r="AC590" s="5"/>
      <c r="BK590" s="14"/>
      <c r="BL590" s="14"/>
    </row>
    <row r="591" spans="1:64" s="4" customFormat="1" x14ac:dyDescent="0.25">
      <c r="A591" s="18"/>
      <c r="B591" s="14"/>
      <c r="C591" s="14"/>
      <c r="Z591" s="5"/>
      <c r="AA591" s="5"/>
      <c r="AB591" s="5"/>
      <c r="AC591" s="5"/>
      <c r="BK591" s="14"/>
      <c r="BL591" s="14"/>
    </row>
    <row r="592" spans="1:64" s="4" customFormat="1" x14ac:dyDescent="0.25">
      <c r="A592" s="18"/>
      <c r="B592" s="14"/>
      <c r="C592" s="14"/>
      <c r="Z592" s="5"/>
      <c r="AA592" s="5"/>
      <c r="AB592" s="5"/>
      <c r="AC592" s="5"/>
      <c r="BK592" s="14"/>
      <c r="BL592" s="14"/>
    </row>
    <row r="593" spans="1:64" s="4" customFormat="1" x14ac:dyDescent="0.25">
      <c r="A593" s="18"/>
      <c r="B593" s="14"/>
      <c r="C593" s="14"/>
      <c r="Z593" s="5"/>
      <c r="AA593" s="5"/>
      <c r="AB593" s="5"/>
      <c r="AC593" s="5"/>
      <c r="BK593" s="14"/>
      <c r="BL593" s="14"/>
    </row>
    <row r="594" spans="1:64" s="4" customFormat="1" x14ac:dyDescent="0.25">
      <c r="A594" s="18"/>
      <c r="B594" s="14"/>
      <c r="C594" s="14"/>
      <c r="Z594" s="5"/>
      <c r="AA594" s="5"/>
      <c r="AB594" s="5"/>
      <c r="AC594" s="5"/>
      <c r="BK594" s="14"/>
      <c r="BL594" s="14"/>
    </row>
    <row r="595" spans="1:64" s="4" customFormat="1" x14ac:dyDescent="0.25">
      <c r="A595" s="18"/>
      <c r="B595" s="14"/>
      <c r="C595" s="14"/>
      <c r="Z595" s="5"/>
      <c r="AA595" s="5"/>
      <c r="AB595" s="5"/>
      <c r="AC595" s="5"/>
      <c r="BK595" s="14"/>
      <c r="BL595" s="14"/>
    </row>
    <row r="596" spans="1:64" s="4" customFormat="1" x14ac:dyDescent="0.25">
      <c r="A596" s="18"/>
      <c r="B596" s="14"/>
      <c r="C596" s="14"/>
      <c r="Z596" s="5"/>
      <c r="AA596" s="5"/>
      <c r="AB596" s="5"/>
      <c r="AC596" s="5"/>
      <c r="BK596" s="14"/>
      <c r="BL596" s="14"/>
    </row>
    <row r="597" spans="1:64" s="4" customFormat="1" x14ac:dyDescent="0.25">
      <c r="A597" s="18"/>
      <c r="B597" s="14"/>
      <c r="C597" s="14"/>
      <c r="Z597" s="5"/>
      <c r="AA597" s="5"/>
      <c r="AB597" s="5"/>
      <c r="AC597" s="5"/>
      <c r="BK597" s="14"/>
      <c r="BL597" s="14"/>
    </row>
    <row r="598" spans="1:64" s="4" customFormat="1" x14ac:dyDescent="0.25">
      <c r="A598" s="18"/>
      <c r="B598" s="14"/>
      <c r="C598" s="14"/>
      <c r="Z598" s="5"/>
      <c r="AA598" s="5"/>
      <c r="AB598" s="5"/>
      <c r="AC598" s="5"/>
      <c r="BK598" s="14"/>
      <c r="BL598" s="14"/>
    </row>
    <row r="599" spans="1:64" s="4" customFormat="1" x14ac:dyDescent="0.25">
      <c r="A599" s="18"/>
      <c r="B599" s="14"/>
      <c r="C599" s="14"/>
      <c r="Z599" s="5"/>
      <c r="AA599" s="5"/>
      <c r="AB599" s="5"/>
      <c r="AC599" s="5"/>
      <c r="BK599" s="14"/>
      <c r="BL599" s="14"/>
    </row>
    <row r="600" spans="1:64" s="4" customFormat="1" x14ac:dyDescent="0.25">
      <c r="A600" s="18"/>
      <c r="B600" s="14"/>
      <c r="C600" s="14"/>
      <c r="Z600" s="5"/>
      <c r="AA600" s="5"/>
      <c r="AB600" s="5"/>
      <c r="AC600" s="5"/>
      <c r="BK600" s="14"/>
      <c r="BL600" s="14"/>
    </row>
    <row r="601" spans="1:64" s="4" customFormat="1" x14ac:dyDescent="0.25">
      <c r="A601" s="18"/>
      <c r="B601" s="14"/>
      <c r="C601" s="14"/>
      <c r="Z601" s="5"/>
      <c r="AA601" s="5"/>
      <c r="AB601" s="5"/>
      <c r="AC601" s="5"/>
      <c r="BK601" s="14"/>
      <c r="BL601" s="14"/>
    </row>
    <row r="602" spans="1:64" s="4" customFormat="1" x14ac:dyDescent="0.25">
      <c r="A602" s="18"/>
      <c r="B602" s="14"/>
      <c r="C602" s="14"/>
      <c r="Z602" s="5"/>
      <c r="AA602" s="5"/>
      <c r="AB602" s="5"/>
      <c r="AC602" s="5"/>
      <c r="BK602" s="14"/>
      <c r="BL602" s="14"/>
    </row>
    <row r="603" spans="1:64" s="4" customFormat="1" x14ac:dyDescent="0.25">
      <c r="A603" s="18"/>
      <c r="B603" s="14"/>
      <c r="C603" s="14"/>
      <c r="Z603" s="5"/>
      <c r="AA603" s="5"/>
      <c r="AB603" s="5"/>
      <c r="AC603" s="5"/>
      <c r="BK603" s="14"/>
      <c r="BL603" s="14"/>
    </row>
    <row r="604" spans="1:64" s="4" customFormat="1" x14ac:dyDescent="0.25">
      <c r="A604" s="18"/>
      <c r="B604" s="14"/>
      <c r="C604" s="14"/>
      <c r="Z604" s="5"/>
      <c r="AA604" s="5"/>
      <c r="AB604" s="5"/>
      <c r="AC604" s="5"/>
      <c r="BK604" s="14"/>
      <c r="BL604" s="14"/>
    </row>
    <row r="605" spans="1:64" s="4" customFormat="1" x14ac:dyDescent="0.25">
      <c r="A605" s="18"/>
      <c r="B605" s="14"/>
      <c r="C605" s="14"/>
      <c r="Z605" s="5"/>
      <c r="AA605" s="5"/>
      <c r="AB605" s="5"/>
      <c r="AC605" s="5"/>
      <c r="BK605" s="14"/>
      <c r="BL605" s="14"/>
    </row>
    <row r="606" spans="1:64" s="4" customFormat="1" x14ac:dyDescent="0.25">
      <c r="A606" s="18"/>
      <c r="B606" s="14"/>
      <c r="C606" s="14"/>
      <c r="Z606" s="5"/>
      <c r="AA606" s="5"/>
      <c r="AB606" s="5"/>
      <c r="AC606" s="5"/>
      <c r="BK606" s="14"/>
      <c r="BL606" s="14"/>
    </row>
    <row r="607" spans="1:64" s="4" customFormat="1" x14ac:dyDescent="0.25">
      <c r="A607" s="18"/>
      <c r="B607" s="14"/>
      <c r="C607" s="14"/>
      <c r="Z607" s="5"/>
      <c r="AA607" s="5"/>
      <c r="AB607" s="5"/>
      <c r="AC607" s="5"/>
      <c r="BK607" s="14"/>
      <c r="BL607" s="14"/>
    </row>
    <row r="608" spans="1:64" s="4" customFormat="1" x14ac:dyDescent="0.25">
      <c r="A608" s="18"/>
      <c r="B608" s="14"/>
      <c r="C608" s="14"/>
      <c r="Z608" s="5"/>
      <c r="AA608" s="5"/>
      <c r="AB608" s="5"/>
      <c r="AC608" s="5"/>
      <c r="BK608" s="14"/>
      <c r="BL608" s="14"/>
    </row>
    <row r="609" spans="1:64" s="4" customFormat="1" x14ac:dyDescent="0.25">
      <c r="A609" s="18"/>
      <c r="B609" s="14"/>
      <c r="C609" s="14"/>
      <c r="Z609" s="5"/>
      <c r="AA609" s="5"/>
      <c r="AB609" s="5"/>
      <c r="AC609" s="5"/>
      <c r="BK609" s="14"/>
      <c r="BL609" s="14"/>
    </row>
    <row r="610" spans="1:64" s="4" customFormat="1" x14ac:dyDescent="0.25">
      <c r="A610" s="18"/>
      <c r="B610" s="14"/>
      <c r="C610" s="14"/>
      <c r="Z610" s="5"/>
      <c r="AA610" s="5"/>
      <c r="AB610" s="5"/>
      <c r="AC610" s="5"/>
      <c r="BK610" s="14"/>
      <c r="BL610" s="14"/>
    </row>
    <row r="611" spans="1:64" s="4" customFormat="1" x14ac:dyDescent="0.25">
      <c r="A611" s="18"/>
      <c r="B611" s="14"/>
      <c r="C611" s="14"/>
      <c r="Z611" s="5"/>
      <c r="AA611" s="5"/>
      <c r="AB611" s="5"/>
      <c r="AC611" s="5"/>
      <c r="BK611" s="14"/>
      <c r="BL611" s="14"/>
    </row>
    <row r="612" spans="1:64" s="4" customFormat="1" x14ac:dyDescent="0.25">
      <c r="A612" s="18"/>
      <c r="B612" s="14"/>
      <c r="C612" s="14"/>
      <c r="Z612" s="5"/>
      <c r="AA612" s="5"/>
      <c r="AB612" s="5"/>
      <c r="AC612" s="5"/>
      <c r="BK612" s="14"/>
      <c r="BL612" s="14"/>
    </row>
    <row r="613" spans="1:64" s="4" customFormat="1" x14ac:dyDescent="0.25">
      <c r="A613" s="18"/>
      <c r="B613" s="14"/>
      <c r="C613" s="14"/>
      <c r="Z613" s="5"/>
      <c r="AA613" s="5"/>
      <c r="AB613" s="5"/>
      <c r="AC613" s="5"/>
      <c r="BK613" s="14"/>
      <c r="BL613" s="14"/>
    </row>
    <row r="614" spans="1:64" s="4" customFormat="1" x14ac:dyDescent="0.25">
      <c r="A614" s="18"/>
      <c r="B614" s="14"/>
      <c r="C614" s="14"/>
      <c r="Z614" s="5"/>
      <c r="AA614" s="5"/>
      <c r="AB614" s="5"/>
      <c r="AC614" s="5"/>
      <c r="BK614" s="14"/>
      <c r="BL614" s="14"/>
    </row>
    <row r="615" spans="1:64" s="4" customFormat="1" x14ac:dyDescent="0.25">
      <c r="A615" s="18"/>
      <c r="B615" s="14"/>
      <c r="C615" s="14"/>
      <c r="Z615" s="5"/>
      <c r="AA615" s="5"/>
      <c r="AB615" s="5"/>
      <c r="AC615" s="5"/>
      <c r="BK615" s="14"/>
      <c r="BL615" s="14"/>
    </row>
    <row r="616" spans="1:64" s="4" customFormat="1" x14ac:dyDescent="0.25">
      <c r="A616" s="18"/>
      <c r="B616" s="14"/>
      <c r="C616" s="14"/>
      <c r="Z616" s="5"/>
      <c r="AA616" s="5"/>
      <c r="AB616" s="5"/>
      <c r="AC616" s="5"/>
      <c r="BK616" s="14"/>
      <c r="BL616" s="14"/>
    </row>
    <row r="617" spans="1:64" s="4" customFormat="1" x14ac:dyDescent="0.25">
      <c r="A617" s="18"/>
      <c r="B617" s="14"/>
      <c r="C617" s="14"/>
      <c r="Z617" s="5"/>
      <c r="AA617" s="5"/>
      <c r="AB617" s="5"/>
      <c r="AC617" s="5"/>
      <c r="BK617" s="14"/>
      <c r="BL617" s="14"/>
    </row>
    <row r="618" spans="1:64" s="4" customFormat="1" x14ac:dyDescent="0.25">
      <c r="A618" s="18"/>
      <c r="B618" s="14"/>
      <c r="C618" s="14"/>
      <c r="Z618" s="5"/>
      <c r="AA618" s="5"/>
      <c r="AB618" s="5"/>
      <c r="AC618" s="5"/>
      <c r="BK618" s="14"/>
      <c r="BL618" s="14"/>
    </row>
    <row r="619" spans="1:64" s="4" customFormat="1" x14ac:dyDescent="0.25">
      <c r="A619" s="18"/>
      <c r="B619" s="14"/>
      <c r="C619" s="14"/>
      <c r="Z619" s="5"/>
      <c r="AA619" s="5"/>
      <c r="AB619" s="5"/>
      <c r="AC619" s="5"/>
      <c r="BK619" s="14"/>
      <c r="BL619" s="14"/>
    </row>
    <row r="620" spans="1:64" s="4" customFormat="1" x14ac:dyDescent="0.25">
      <c r="A620" s="18"/>
      <c r="B620" s="14"/>
      <c r="C620" s="14"/>
      <c r="Z620" s="5"/>
      <c r="AA620" s="5"/>
      <c r="AB620" s="5"/>
      <c r="AC620" s="5"/>
      <c r="BK620" s="14"/>
      <c r="BL620" s="14"/>
    </row>
    <row r="621" spans="1:64" s="4" customFormat="1" x14ac:dyDescent="0.25">
      <c r="A621" s="18"/>
      <c r="B621" s="14"/>
      <c r="C621" s="14"/>
      <c r="Z621" s="5"/>
      <c r="AA621" s="5"/>
      <c r="AB621" s="5"/>
      <c r="AC621" s="5"/>
      <c r="BK621" s="14"/>
      <c r="BL621" s="14"/>
    </row>
    <row r="622" spans="1:64" s="4" customFormat="1" x14ac:dyDescent="0.25">
      <c r="A622" s="18"/>
      <c r="B622" s="14"/>
      <c r="C622" s="14"/>
      <c r="Z622" s="5"/>
      <c r="AA622" s="5"/>
      <c r="AB622" s="5"/>
      <c r="AC622" s="5"/>
      <c r="BK622" s="14"/>
      <c r="BL622" s="14"/>
    </row>
    <row r="623" spans="1:64" s="4" customFormat="1" x14ac:dyDescent="0.25">
      <c r="A623" s="18"/>
      <c r="B623" s="14"/>
      <c r="C623" s="14"/>
      <c r="Z623" s="5"/>
      <c r="AA623" s="5"/>
      <c r="AB623" s="5"/>
      <c r="AC623" s="5"/>
      <c r="BK623" s="14"/>
      <c r="BL623" s="14"/>
    </row>
    <row r="624" spans="1:64" s="4" customFormat="1" x14ac:dyDescent="0.25">
      <c r="A624" s="18"/>
      <c r="B624" s="14"/>
      <c r="C624" s="14"/>
      <c r="Z624" s="5"/>
      <c r="AA624" s="5"/>
      <c r="AB624" s="5"/>
      <c r="AC624" s="5"/>
      <c r="BK624" s="14"/>
      <c r="BL624" s="14"/>
    </row>
    <row r="625" spans="1:64" s="4" customFormat="1" x14ac:dyDescent="0.25">
      <c r="A625" s="18"/>
      <c r="B625" s="14"/>
      <c r="C625" s="14"/>
      <c r="Z625" s="5"/>
      <c r="AA625" s="5"/>
      <c r="AB625" s="5"/>
      <c r="AC625" s="5"/>
      <c r="BK625" s="14"/>
      <c r="BL625" s="14"/>
    </row>
    <row r="626" spans="1:64" s="4" customFormat="1" x14ac:dyDescent="0.25">
      <c r="A626" s="18"/>
      <c r="B626" s="14"/>
      <c r="C626" s="14"/>
      <c r="Z626" s="5"/>
      <c r="AA626" s="5"/>
      <c r="AB626" s="5"/>
      <c r="AC626" s="5"/>
      <c r="BK626" s="14"/>
      <c r="BL626" s="14"/>
    </row>
    <row r="627" spans="1:64" s="4" customFormat="1" x14ac:dyDescent="0.25">
      <c r="A627" s="18"/>
      <c r="B627" s="14"/>
      <c r="C627" s="14"/>
      <c r="Z627" s="5"/>
      <c r="AA627" s="5"/>
      <c r="AB627" s="5"/>
      <c r="AC627" s="5"/>
      <c r="BK627" s="14"/>
      <c r="BL627" s="14"/>
    </row>
    <row r="628" spans="1:64" s="4" customFormat="1" x14ac:dyDescent="0.25">
      <c r="A628" s="18"/>
      <c r="B628" s="14"/>
      <c r="C628" s="14"/>
      <c r="Z628" s="5"/>
      <c r="AA628" s="5"/>
      <c r="AB628" s="5"/>
      <c r="AC628" s="5"/>
      <c r="BK628" s="14"/>
      <c r="BL628" s="14"/>
    </row>
    <row r="629" spans="1:64" s="4" customFormat="1" x14ac:dyDescent="0.25">
      <c r="A629" s="18"/>
      <c r="B629" s="14"/>
      <c r="C629" s="14"/>
      <c r="Z629" s="5"/>
      <c r="AA629" s="5"/>
      <c r="AB629" s="5"/>
      <c r="AC629" s="5"/>
      <c r="BK629" s="14"/>
      <c r="BL629" s="14"/>
    </row>
    <row r="630" spans="1:64" s="4" customFormat="1" x14ac:dyDescent="0.25">
      <c r="A630" s="18"/>
      <c r="B630" s="14"/>
      <c r="C630" s="14"/>
      <c r="Z630" s="5"/>
      <c r="AA630" s="5"/>
      <c r="AB630" s="5"/>
      <c r="AC630" s="5"/>
      <c r="BK630" s="14"/>
      <c r="BL630" s="14"/>
    </row>
    <row r="631" spans="1:64" s="4" customFormat="1" x14ac:dyDescent="0.25">
      <c r="A631" s="18"/>
      <c r="B631" s="14"/>
      <c r="C631" s="14"/>
      <c r="Z631" s="5"/>
      <c r="AA631" s="5"/>
      <c r="AB631" s="5"/>
      <c r="AC631" s="5"/>
      <c r="BK631" s="14"/>
      <c r="BL631" s="14"/>
    </row>
    <row r="632" spans="1:64" s="4" customFormat="1" x14ac:dyDescent="0.25">
      <c r="A632" s="18"/>
      <c r="B632" s="14"/>
      <c r="C632" s="14"/>
      <c r="Z632" s="5"/>
      <c r="AA632" s="5"/>
      <c r="AB632" s="5"/>
      <c r="AC632" s="5"/>
      <c r="BK632" s="14"/>
      <c r="BL632" s="14"/>
    </row>
    <row r="633" spans="1:64" s="4" customFormat="1" x14ac:dyDescent="0.25">
      <c r="A633" s="18"/>
      <c r="B633" s="14"/>
      <c r="C633" s="14"/>
      <c r="Z633" s="5"/>
      <c r="AA633" s="5"/>
      <c r="AB633" s="5"/>
      <c r="AC633" s="5"/>
      <c r="BK633" s="14"/>
      <c r="BL633" s="14"/>
    </row>
    <row r="634" spans="1:64" s="4" customFormat="1" x14ac:dyDescent="0.25">
      <c r="A634" s="18"/>
      <c r="B634" s="14"/>
      <c r="C634" s="14"/>
      <c r="Z634" s="5"/>
      <c r="AA634" s="5"/>
      <c r="AB634" s="5"/>
      <c r="AC634" s="5"/>
      <c r="BK634" s="14"/>
      <c r="BL634" s="14"/>
    </row>
    <row r="635" spans="1:64" s="4" customFormat="1" x14ac:dyDescent="0.25">
      <c r="A635" s="18"/>
      <c r="B635" s="14"/>
      <c r="C635" s="14"/>
      <c r="Z635" s="5"/>
      <c r="AA635" s="5"/>
      <c r="AB635" s="5"/>
      <c r="AC635" s="5"/>
      <c r="BK635" s="14"/>
      <c r="BL635" s="14"/>
    </row>
    <row r="636" spans="1:64" s="4" customFormat="1" x14ac:dyDescent="0.25">
      <c r="A636" s="18"/>
      <c r="B636" s="14"/>
      <c r="C636" s="14"/>
      <c r="Z636" s="5"/>
      <c r="AA636" s="5"/>
      <c r="AB636" s="5"/>
      <c r="AC636" s="5"/>
      <c r="BK636" s="14"/>
      <c r="BL636" s="14"/>
    </row>
    <row r="637" spans="1:64" s="4" customFormat="1" x14ac:dyDescent="0.25">
      <c r="A637" s="18"/>
      <c r="B637" s="14"/>
      <c r="C637" s="14"/>
      <c r="Z637" s="5"/>
      <c r="AA637" s="5"/>
      <c r="AB637" s="5"/>
      <c r="AC637" s="5"/>
      <c r="BK637" s="14"/>
      <c r="BL637" s="14"/>
    </row>
    <row r="638" spans="1:64" s="4" customFormat="1" x14ac:dyDescent="0.25">
      <c r="A638" s="18"/>
      <c r="B638" s="14"/>
      <c r="C638" s="14"/>
      <c r="Z638" s="5"/>
      <c r="AA638" s="5"/>
      <c r="AB638" s="5"/>
      <c r="AC638" s="5"/>
      <c r="BK638" s="14"/>
      <c r="BL638" s="14"/>
    </row>
    <row r="639" spans="1:64" s="4" customFormat="1" x14ac:dyDescent="0.25">
      <c r="A639" s="18"/>
      <c r="B639" s="14"/>
      <c r="C639" s="14"/>
      <c r="Z639" s="5"/>
      <c r="AA639" s="5"/>
      <c r="AB639" s="5"/>
      <c r="AC639" s="5"/>
      <c r="BK639" s="14"/>
      <c r="BL639" s="14"/>
    </row>
    <row r="640" spans="1:64" s="4" customFormat="1" x14ac:dyDescent="0.25">
      <c r="A640" s="18"/>
      <c r="B640" s="14"/>
      <c r="C640" s="14"/>
      <c r="Z640" s="5"/>
      <c r="AA640" s="5"/>
      <c r="AB640" s="5"/>
      <c r="AC640" s="5"/>
      <c r="BK640" s="14"/>
      <c r="BL640" s="14"/>
    </row>
    <row r="641" spans="1:64" s="4" customFormat="1" x14ac:dyDescent="0.25">
      <c r="A641" s="18"/>
      <c r="B641" s="14"/>
      <c r="C641" s="14"/>
      <c r="Z641" s="5"/>
      <c r="AA641" s="5"/>
      <c r="AB641" s="5"/>
      <c r="AC641" s="5"/>
      <c r="BK641" s="14"/>
      <c r="BL641" s="14"/>
    </row>
    <row r="642" spans="1:64" s="4" customFormat="1" x14ac:dyDescent="0.25">
      <c r="A642" s="18"/>
      <c r="B642" s="14"/>
      <c r="C642" s="14"/>
      <c r="Z642" s="5"/>
      <c r="AA642" s="5"/>
      <c r="AB642" s="5"/>
      <c r="AC642" s="5"/>
      <c r="BK642" s="14"/>
      <c r="BL642" s="14"/>
    </row>
    <row r="643" spans="1:64" s="4" customFormat="1" x14ac:dyDescent="0.25">
      <c r="A643" s="18"/>
      <c r="B643" s="14"/>
      <c r="C643" s="14"/>
      <c r="Z643" s="5"/>
      <c r="AA643" s="5"/>
      <c r="AB643" s="5"/>
      <c r="AC643" s="5"/>
      <c r="BK643" s="14"/>
      <c r="BL643" s="14"/>
    </row>
    <row r="644" spans="1:64" s="4" customFormat="1" x14ac:dyDescent="0.25">
      <c r="A644" s="18"/>
      <c r="B644" s="14"/>
      <c r="C644" s="14"/>
      <c r="Z644" s="5"/>
      <c r="AA644" s="5"/>
      <c r="AB644" s="5"/>
      <c r="AC644" s="5"/>
      <c r="BK644" s="14"/>
      <c r="BL644" s="14"/>
    </row>
    <row r="645" spans="1:64" s="4" customFormat="1" x14ac:dyDescent="0.25">
      <c r="A645" s="18"/>
      <c r="B645" s="14"/>
      <c r="C645" s="14"/>
      <c r="Z645" s="5"/>
      <c r="AA645" s="5"/>
      <c r="AB645" s="5"/>
      <c r="AC645" s="5"/>
      <c r="BK645" s="14"/>
      <c r="BL645" s="14"/>
    </row>
    <row r="646" spans="1:64" s="4" customFormat="1" x14ac:dyDescent="0.25">
      <c r="A646" s="18"/>
      <c r="B646" s="14"/>
      <c r="C646" s="14"/>
      <c r="Z646" s="5"/>
      <c r="AA646" s="5"/>
      <c r="AB646" s="5"/>
      <c r="AC646" s="5"/>
      <c r="BK646" s="14"/>
      <c r="BL646" s="14"/>
    </row>
    <row r="647" spans="1:64" s="4" customFormat="1" x14ac:dyDescent="0.25">
      <c r="A647" s="18"/>
      <c r="B647" s="14"/>
      <c r="C647" s="14"/>
      <c r="Z647" s="5"/>
      <c r="AA647" s="5"/>
      <c r="AB647" s="5"/>
      <c r="AC647" s="5"/>
      <c r="BK647" s="14"/>
      <c r="BL647" s="14"/>
    </row>
    <row r="648" spans="1:64" s="4" customFormat="1" x14ac:dyDescent="0.25">
      <c r="A648" s="18"/>
      <c r="B648" s="14"/>
      <c r="C648" s="14"/>
      <c r="Z648" s="5"/>
      <c r="AA648" s="5"/>
      <c r="AB648" s="5"/>
      <c r="AC648" s="5"/>
      <c r="BK648" s="14"/>
      <c r="BL648" s="14"/>
    </row>
    <row r="649" spans="1:64" s="4" customFormat="1" x14ac:dyDescent="0.25">
      <c r="A649" s="18"/>
      <c r="B649" s="14"/>
      <c r="C649" s="14"/>
      <c r="Z649" s="5"/>
      <c r="AA649" s="5"/>
      <c r="AB649" s="5"/>
      <c r="AC649" s="5"/>
      <c r="BK649" s="14"/>
      <c r="BL649" s="14"/>
    </row>
    <row r="650" spans="1:64" s="4" customFormat="1" x14ac:dyDescent="0.25">
      <c r="A650" s="18"/>
      <c r="B650" s="14"/>
      <c r="C650" s="14"/>
      <c r="Z650" s="5"/>
      <c r="AA650" s="5"/>
      <c r="AB650" s="5"/>
      <c r="AC650" s="5"/>
      <c r="BK650" s="14"/>
      <c r="BL650" s="14"/>
    </row>
    <row r="651" spans="1:64" s="4" customFormat="1" x14ac:dyDescent="0.25">
      <c r="A651" s="18"/>
      <c r="B651" s="14"/>
      <c r="C651" s="14"/>
      <c r="Z651" s="5"/>
      <c r="AA651" s="5"/>
      <c r="AB651" s="5"/>
      <c r="AC651" s="5"/>
      <c r="BK651" s="14"/>
      <c r="BL651" s="14"/>
    </row>
    <row r="652" spans="1:64" s="4" customFormat="1" x14ac:dyDescent="0.25">
      <c r="A652" s="18"/>
      <c r="B652" s="14"/>
      <c r="C652" s="14"/>
      <c r="Z652" s="5"/>
      <c r="AA652" s="5"/>
      <c r="AB652" s="5"/>
      <c r="AC652" s="5"/>
      <c r="BK652" s="14"/>
      <c r="BL652" s="14"/>
    </row>
    <row r="653" spans="1:64" s="4" customFormat="1" x14ac:dyDescent="0.25">
      <c r="A653" s="18"/>
      <c r="B653" s="14"/>
      <c r="C653" s="14"/>
      <c r="Z653" s="5"/>
      <c r="AA653" s="5"/>
      <c r="AB653" s="5"/>
      <c r="AC653" s="5"/>
      <c r="BK653" s="14"/>
      <c r="BL653" s="14"/>
    </row>
    <row r="654" spans="1:64" s="4" customFormat="1" x14ac:dyDescent="0.25">
      <c r="A654" s="18"/>
      <c r="B654" s="14"/>
      <c r="C654" s="14"/>
      <c r="Z654" s="5"/>
      <c r="AA654" s="5"/>
      <c r="AB654" s="5"/>
      <c r="AC654" s="5"/>
      <c r="BK654" s="14"/>
      <c r="BL654" s="14"/>
    </row>
    <row r="655" spans="1:64" s="4" customFormat="1" x14ac:dyDescent="0.25">
      <c r="A655" s="18"/>
      <c r="B655" s="14"/>
      <c r="C655" s="14"/>
      <c r="Z655" s="5"/>
      <c r="AA655" s="5"/>
      <c r="AB655" s="5"/>
      <c r="AC655" s="5"/>
      <c r="BK655" s="14"/>
      <c r="BL655" s="14"/>
    </row>
    <row r="656" spans="1:64" s="4" customFormat="1" x14ac:dyDescent="0.25">
      <c r="A656" s="18"/>
      <c r="B656" s="14"/>
      <c r="C656" s="14"/>
      <c r="Z656" s="5"/>
      <c r="AA656" s="5"/>
      <c r="AB656" s="5"/>
      <c r="AC656" s="5"/>
      <c r="BK656" s="14"/>
      <c r="BL656" s="14"/>
    </row>
    <row r="657" spans="1:64" s="4" customFormat="1" x14ac:dyDescent="0.25">
      <c r="A657" s="18"/>
      <c r="B657" s="14"/>
      <c r="C657" s="14"/>
      <c r="Z657" s="5"/>
      <c r="AA657" s="5"/>
      <c r="AB657" s="5"/>
      <c r="AC657" s="5"/>
      <c r="BK657" s="14"/>
      <c r="BL657" s="14"/>
    </row>
    <row r="658" spans="1:64" s="4" customFormat="1" x14ac:dyDescent="0.25">
      <c r="A658" s="18"/>
      <c r="B658" s="14"/>
      <c r="C658" s="14"/>
      <c r="Z658" s="5"/>
      <c r="AA658" s="5"/>
      <c r="AB658" s="5"/>
      <c r="AC658" s="5"/>
      <c r="BK658" s="14"/>
      <c r="BL658" s="14"/>
    </row>
    <row r="659" spans="1:64" s="4" customFormat="1" x14ac:dyDescent="0.25">
      <c r="A659" s="18"/>
      <c r="B659" s="14"/>
      <c r="C659" s="14"/>
      <c r="Z659" s="5"/>
      <c r="AA659" s="5"/>
      <c r="AB659" s="5"/>
      <c r="AC659" s="5"/>
      <c r="BK659" s="14"/>
      <c r="BL659" s="14"/>
    </row>
    <row r="660" spans="1:64" s="4" customFormat="1" x14ac:dyDescent="0.25">
      <c r="A660" s="18"/>
      <c r="B660" s="14"/>
      <c r="C660" s="14"/>
      <c r="Z660" s="5"/>
      <c r="AA660" s="5"/>
      <c r="AB660" s="5"/>
      <c r="AC660" s="5"/>
      <c r="BK660" s="14"/>
      <c r="BL660" s="14"/>
    </row>
    <row r="661" spans="1:64" s="4" customFormat="1" x14ac:dyDescent="0.25">
      <c r="A661" s="18"/>
      <c r="B661" s="14"/>
      <c r="C661" s="14"/>
      <c r="Z661" s="5"/>
      <c r="AA661" s="5"/>
      <c r="AB661" s="5"/>
      <c r="AC661" s="5"/>
      <c r="BK661" s="14"/>
      <c r="BL661" s="14"/>
    </row>
    <row r="662" spans="1:64" s="4" customFormat="1" x14ac:dyDescent="0.25">
      <c r="A662" s="18"/>
      <c r="B662" s="14"/>
      <c r="C662" s="14"/>
      <c r="Z662" s="5"/>
      <c r="AA662" s="5"/>
      <c r="AB662" s="5"/>
      <c r="AC662" s="5"/>
      <c r="BK662" s="14"/>
      <c r="BL662" s="14"/>
    </row>
    <row r="663" spans="1:64" s="4" customFormat="1" x14ac:dyDescent="0.25">
      <c r="A663" s="18"/>
      <c r="B663" s="14"/>
      <c r="C663" s="14"/>
      <c r="Z663" s="5"/>
      <c r="AA663" s="5"/>
      <c r="AB663" s="5"/>
      <c r="AC663" s="5"/>
      <c r="BK663" s="14"/>
      <c r="BL663" s="14"/>
    </row>
    <row r="664" spans="1:64" s="4" customFormat="1" x14ac:dyDescent="0.25">
      <c r="A664" s="18"/>
      <c r="B664" s="14"/>
      <c r="C664" s="14"/>
      <c r="Z664" s="5"/>
      <c r="AA664" s="5"/>
      <c r="AB664" s="5"/>
      <c r="AC664" s="5"/>
      <c r="BK664" s="14"/>
      <c r="BL664" s="14"/>
    </row>
    <row r="665" spans="1:64" s="4" customFormat="1" x14ac:dyDescent="0.25">
      <c r="A665" s="18"/>
      <c r="B665" s="14"/>
      <c r="C665" s="14"/>
      <c r="Z665" s="5"/>
      <c r="AA665" s="5"/>
      <c r="AB665" s="5"/>
      <c r="AC665" s="5"/>
      <c r="BK665" s="14"/>
      <c r="BL665" s="14"/>
    </row>
    <row r="666" spans="1:64" s="4" customFormat="1" x14ac:dyDescent="0.25">
      <c r="A666" s="18"/>
      <c r="B666" s="14"/>
      <c r="C666" s="14"/>
      <c r="Z666" s="5"/>
      <c r="AA666" s="5"/>
      <c r="AB666" s="5"/>
      <c r="AC666" s="5"/>
      <c r="BK666" s="14"/>
      <c r="BL666" s="14"/>
    </row>
    <row r="667" spans="1:64" s="4" customFormat="1" x14ac:dyDescent="0.25">
      <c r="A667" s="18"/>
      <c r="B667" s="14"/>
      <c r="C667" s="14"/>
      <c r="Z667" s="5"/>
      <c r="AA667" s="5"/>
      <c r="AB667" s="5"/>
      <c r="AC667" s="5"/>
      <c r="BK667" s="14"/>
      <c r="BL667" s="14"/>
    </row>
    <row r="668" spans="1:64" s="4" customFormat="1" x14ac:dyDescent="0.25">
      <c r="A668" s="18"/>
      <c r="B668" s="14"/>
      <c r="C668" s="14"/>
      <c r="Z668" s="5"/>
      <c r="AA668" s="5"/>
      <c r="AB668" s="5"/>
      <c r="AC668" s="5"/>
      <c r="BK668" s="14"/>
      <c r="BL668" s="14"/>
    </row>
    <row r="669" spans="1:64" s="4" customFormat="1" x14ac:dyDescent="0.25">
      <c r="A669" s="18"/>
      <c r="B669" s="14"/>
      <c r="C669" s="14"/>
      <c r="Z669" s="5"/>
      <c r="AA669" s="5"/>
      <c r="AB669" s="5"/>
      <c r="AC669" s="5"/>
      <c r="BK669" s="14"/>
      <c r="BL669" s="14"/>
    </row>
    <row r="670" spans="1:64" s="4" customFormat="1" x14ac:dyDescent="0.25">
      <c r="A670" s="18"/>
      <c r="B670" s="14"/>
      <c r="C670" s="14"/>
      <c r="Z670" s="5"/>
      <c r="AA670" s="5"/>
      <c r="AB670" s="5"/>
      <c r="AC670" s="5"/>
      <c r="BK670" s="14"/>
      <c r="BL670" s="14"/>
    </row>
    <row r="671" spans="1:64" s="4" customFormat="1" x14ac:dyDescent="0.25">
      <c r="A671" s="18"/>
      <c r="B671" s="14"/>
      <c r="C671" s="14"/>
      <c r="Z671" s="5"/>
      <c r="AA671" s="5"/>
      <c r="AB671" s="5"/>
      <c r="AC671" s="5"/>
      <c r="BK671" s="14"/>
      <c r="BL671" s="14"/>
    </row>
    <row r="672" spans="1:64" s="4" customFormat="1" x14ac:dyDescent="0.25">
      <c r="A672" s="18"/>
      <c r="B672" s="14"/>
      <c r="C672" s="14"/>
      <c r="Z672" s="5"/>
      <c r="AA672" s="5"/>
      <c r="AB672" s="5"/>
      <c r="AC672" s="5"/>
      <c r="BK672" s="14"/>
      <c r="BL672" s="14"/>
    </row>
    <row r="673" spans="1:64" s="4" customFormat="1" x14ac:dyDescent="0.25">
      <c r="A673" s="18"/>
      <c r="B673" s="14"/>
      <c r="C673" s="14"/>
      <c r="Z673" s="5"/>
      <c r="AA673" s="5"/>
      <c r="AB673" s="5"/>
      <c r="AC673" s="5"/>
      <c r="BK673" s="14"/>
      <c r="BL673" s="14"/>
    </row>
    <row r="674" spans="1:64" s="4" customFormat="1" x14ac:dyDescent="0.25">
      <c r="A674" s="18"/>
      <c r="B674" s="14"/>
      <c r="C674" s="14"/>
      <c r="Z674" s="5"/>
      <c r="AA674" s="5"/>
      <c r="AB674" s="5"/>
      <c r="AC674" s="5"/>
      <c r="BK674" s="14"/>
      <c r="BL674" s="14"/>
    </row>
    <row r="675" spans="1:64" s="4" customFormat="1" x14ac:dyDescent="0.25">
      <c r="A675" s="18"/>
      <c r="B675" s="14"/>
      <c r="C675" s="14"/>
      <c r="Z675" s="5"/>
      <c r="AA675" s="5"/>
      <c r="AB675" s="5"/>
      <c r="AC675" s="5"/>
      <c r="BK675" s="14"/>
      <c r="BL675" s="14"/>
    </row>
    <row r="676" spans="1:64" s="4" customFormat="1" x14ac:dyDescent="0.25">
      <c r="A676" s="18"/>
      <c r="B676" s="14"/>
      <c r="C676" s="14"/>
      <c r="Z676" s="5"/>
      <c r="AA676" s="5"/>
      <c r="AB676" s="5"/>
      <c r="AC676" s="5"/>
      <c r="BK676" s="14"/>
      <c r="BL676" s="14"/>
    </row>
    <row r="677" spans="1:64" s="4" customFormat="1" x14ac:dyDescent="0.25">
      <c r="A677" s="18"/>
      <c r="B677" s="14"/>
      <c r="C677" s="14"/>
      <c r="Z677" s="5"/>
      <c r="AA677" s="5"/>
      <c r="AB677" s="5"/>
      <c r="AC677" s="5"/>
      <c r="BK677" s="14"/>
      <c r="BL677" s="14"/>
    </row>
    <row r="678" spans="1:64" s="4" customFormat="1" x14ac:dyDescent="0.25">
      <c r="A678" s="18"/>
      <c r="B678" s="14"/>
      <c r="C678" s="14"/>
      <c r="Z678" s="5"/>
      <c r="AA678" s="5"/>
      <c r="AB678" s="5"/>
      <c r="AC678" s="5"/>
      <c r="BK678" s="14"/>
      <c r="BL678" s="14"/>
    </row>
    <row r="679" spans="1:64" s="4" customFormat="1" x14ac:dyDescent="0.25">
      <c r="A679" s="18"/>
      <c r="B679" s="14"/>
      <c r="C679" s="14"/>
      <c r="Z679" s="5"/>
      <c r="AA679" s="5"/>
      <c r="AB679" s="5"/>
      <c r="AC679" s="5"/>
      <c r="BK679" s="14"/>
      <c r="BL679" s="14"/>
    </row>
    <row r="680" spans="1:64" s="4" customFormat="1" x14ac:dyDescent="0.25">
      <c r="A680" s="18"/>
      <c r="B680" s="14"/>
      <c r="C680" s="14"/>
      <c r="Z680" s="5"/>
      <c r="AA680" s="5"/>
      <c r="AB680" s="5"/>
      <c r="AC680" s="5"/>
      <c r="BK680" s="14"/>
      <c r="BL680" s="14"/>
    </row>
    <row r="681" spans="1:64" s="4" customFormat="1" x14ac:dyDescent="0.25">
      <c r="A681" s="18"/>
      <c r="B681" s="14"/>
      <c r="C681" s="14"/>
      <c r="Z681" s="5"/>
      <c r="AA681" s="5"/>
      <c r="AB681" s="5"/>
      <c r="AC681" s="5"/>
      <c r="BK681" s="14"/>
      <c r="BL681" s="14"/>
    </row>
    <row r="682" spans="1:64" s="4" customFormat="1" x14ac:dyDescent="0.25">
      <c r="A682" s="18"/>
      <c r="B682" s="14"/>
      <c r="C682" s="14"/>
      <c r="Z682" s="5"/>
      <c r="AA682" s="5"/>
      <c r="AB682" s="5"/>
      <c r="AC682" s="5"/>
      <c r="BK682" s="14"/>
      <c r="BL682" s="14"/>
    </row>
    <row r="683" spans="1:64" s="4" customFormat="1" x14ac:dyDescent="0.25">
      <c r="A683" s="18"/>
      <c r="B683" s="14"/>
      <c r="C683" s="14"/>
      <c r="Z683" s="5"/>
      <c r="AA683" s="5"/>
      <c r="AB683" s="5"/>
      <c r="AC683" s="5"/>
      <c r="BK683" s="14"/>
      <c r="BL683" s="14"/>
    </row>
    <row r="684" spans="1:64" s="4" customFormat="1" x14ac:dyDescent="0.25">
      <c r="A684" s="18"/>
      <c r="B684" s="14"/>
      <c r="C684" s="14"/>
      <c r="Z684" s="5"/>
      <c r="AA684" s="5"/>
      <c r="AB684" s="5"/>
      <c r="AC684" s="5"/>
      <c r="BK684" s="14"/>
      <c r="BL684" s="14"/>
    </row>
    <row r="685" spans="1:64" s="4" customFormat="1" x14ac:dyDescent="0.25">
      <c r="A685" s="18"/>
      <c r="B685" s="14"/>
      <c r="C685" s="14"/>
      <c r="Z685" s="5"/>
      <c r="AA685" s="5"/>
      <c r="AB685" s="5"/>
      <c r="AC685" s="5"/>
      <c r="BK685" s="14"/>
      <c r="BL685" s="14"/>
    </row>
    <row r="686" spans="1:64" s="4" customFormat="1" x14ac:dyDescent="0.25">
      <c r="A686" s="18"/>
      <c r="B686" s="14"/>
      <c r="C686" s="14"/>
      <c r="Z686" s="5"/>
      <c r="AA686" s="5"/>
      <c r="AB686" s="5"/>
      <c r="AC686" s="5"/>
      <c r="BK686" s="14"/>
      <c r="BL686" s="14"/>
    </row>
    <row r="687" spans="1:64" s="4" customFormat="1" x14ac:dyDescent="0.25">
      <c r="A687" s="18"/>
      <c r="B687" s="14"/>
      <c r="C687" s="14"/>
      <c r="Z687" s="5"/>
      <c r="AA687" s="5"/>
      <c r="AB687" s="5"/>
      <c r="AC687" s="5"/>
      <c r="BK687" s="14"/>
      <c r="BL687" s="14"/>
    </row>
    <row r="688" spans="1:64" s="4" customFormat="1" x14ac:dyDescent="0.25">
      <c r="A688" s="18"/>
      <c r="B688" s="14"/>
      <c r="C688" s="14"/>
      <c r="Z688" s="5"/>
      <c r="AA688" s="5"/>
      <c r="AB688" s="5"/>
      <c r="AC688" s="5"/>
      <c r="BK688" s="14"/>
      <c r="BL688" s="14"/>
    </row>
    <row r="689" spans="1:64" s="4" customFormat="1" x14ac:dyDescent="0.25">
      <c r="A689" s="18"/>
      <c r="B689" s="14"/>
      <c r="C689" s="14"/>
      <c r="Z689" s="5"/>
      <c r="AA689" s="5"/>
      <c r="AB689" s="5"/>
      <c r="AC689" s="5"/>
      <c r="BK689" s="14"/>
      <c r="BL689" s="14"/>
    </row>
    <row r="690" spans="1:64" s="4" customFormat="1" x14ac:dyDescent="0.25">
      <c r="A690" s="18"/>
      <c r="B690" s="14"/>
      <c r="C690" s="14"/>
      <c r="Z690" s="5"/>
      <c r="AA690" s="5"/>
      <c r="AB690" s="5"/>
      <c r="AC690" s="5"/>
      <c r="BK690" s="14"/>
      <c r="BL690" s="14"/>
    </row>
    <row r="691" spans="1:64" s="4" customFormat="1" x14ac:dyDescent="0.25">
      <c r="A691" s="18"/>
      <c r="B691" s="14"/>
      <c r="C691" s="14"/>
      <c r="Z691" s="5"/>
      <c r="AA691" s="5"/>
      <c r="AB691" s="5"/>
      <c r="AC691" s="5"/>
      <c r="BK691" s="14"/>
      <c r="BL691" s="14"/>
    </row>
    <row r="692" spans="1:64" s="4" customFormat="1" x14ac:dyDescent="0.25">
      <c r="A692" s="18"/>
      <c r="B692" s="14"/>
      <c r="C692" s="14"/>
      <c r="Z692" s="5"/>
      <c r="AA692" s="5"/>
      <c r="AB692" s="5"/>
      <c r="AC692" s="5"/>
      <c r="BK692" s="14"/>
      <c r="BL692" s="14"/>
    </row>
    <row r="693" spans="1:64" s="4" customFormat="1" x14ac:dyDescent="0.25">
      <c r="A693" s="18"/>
      <c r="B693" s="14"/>
      <c r="C693" s="14"/>
      <c r="Z693" s="5"/>
      <c r="AA693" s="5"/>
      <c r="AB693" s="5"/>
      <c r="AC693" s="5"/>
      <c r="BK693" s="14"/>
      <c r="BL693" s="14"/>
    </row>
    <row r="694" spans="1:64" s="4" customFormat="1" x14ac:dyDescent="0.25">
      <c r="A694" s="18"/>
      <c r="B694" s="14"/>
      <c r="C694" s="14"/>
      <c r="Z694" s="5"/>
      <c r="AA694" s="5"/>
      <c r="AB694" s="5"/>
      <c r="AC694" s="5"/>
      <c r="BK694" s="14"/>
      <c r="BL694" s="14"/>
    </row>
    <row r="695" spans="1:64" s="4" customFormat="1" x14ac:dyDescent="0.25">
      <c r="A695" s="18"/>
      <c r="B695" s="14"/>
      <c r="C695" s="14"/>
      <c r="Z695" s="5"/>
      <c r="AA695" s="5"/>
      <c r="AB695" s="5"/>
      <c r="AC695" s="5"/>
      <c r="BK695" s="14"/>
      <c r="BL695" s="14"/>
    </row>
    <row r="696" spans="1:64" s="4" customFormat="1" x14ac:dyDescent="0.25">
      <c r="A696" s="18"/>
      <c r="B696" s="14"/>
      <c r="C696" s="14"/>
      <c r="Z696" s="5"/>
      <c r="AA696" s="5"/>
      <c r="AB696" s="5"/>
      <c r="AC696" s="5"/>
      <c r="BK696" s="14"/>
      <c r="BL696" s="14"/>
    </row>
    <row r="697" spans="1:64" s="4" customFormat="1" x14ac:dyDescent="0.25">
      <c r="A697" s="18"/>
      <c r="B697" s="14"/>
      <c r="C697" s="14"/>
      <c r="Z697" s="5"/>
      <c r="AA697" s="5"/>
      <c r="AB697" s="5"/>
      <c r="AC697" s="5"/>
      <c r="BK697" s="14"/>
      <c r="BL697" s="14"/>
    </row>
    <row r="698" spans="1:64" s="4" customFormat="1" x14ac:dyDescent="0.25">
      <c r="A698" s="18"/>
      <c r="B698" s="14"/>
      <c r="C698" s="14"/>
      <c r="Z698" s="5"/>
      <c r="AA698" s="5"/>
      <c r="AB698" s="5"/>
      <c r="AC698" s="5"/>
      <c r="BK698" s="14"/>
      <c r="BL698" s="14"/>
    </row>
    <row r="699" spans="1:64" s="4" customFormat="1" x14ac:dyDescent="0.25">
      <c r="A699" s="18"/>
      <c r="B699" s="14"/>
      <c r="C699" s="14"/>
      <c r="Z699" s="5"/>
      <c r="AA699" s="5"/>
      <c r="AB699" s="5"/>
      <c r="AC699" s="5"/>
      <c r="BK699" s="14"/>
      <c r="BL699" s="14"/>
    </row>
    <row r="700" spans="1:64" s="4" customFormat="1" x14ac:dyDescent="0.25">
      <c r="A700" s="18"/>
      <c r="B700" s="14"/>
      <c r="C700" s="14"/>
      <c r="Z700" s="5"/>
      <c r="AA700" s="5"/>
      <c r="AB700" s="5"/>
      <c r="AC700" s="5"/>
      <c r="BK700" s="14"/>
      <c r="BL700" s="14"/>
    </row>
    <row r="701" spans="1:64" s="4" customFormat="1" x14ac:dyDescent="0.25">
      <c r="A701" s="18"/>
      <c r="B701" s="14"/>
      <c r="C701" s="14"/>
      <c r="Z701" s="5"/>
      <c r="AA701" s="5"/>
      <c r="AB701" s="5"/>
      <c r="AC701" s="5"/>
      <c r="BK701" s="14"/>
      <c r="BL701" s="14"/>
    </row>
    <row r="702" spans="1:64" s="4" customFormat="1" x14ac:dyDescent="0.25">
      <c r="A702" s="18"/>
      <c r="B702" s="14"/>
      <c r="C702" s="14"/>
      <c r="Z702" s="5"/>
      <c r="AA702" s="5"/>
      <c r="AB702" s="5"/>
      <c r="AC702" s="5"/>
      <c r="BK702" s="14"/>
      <c r="BL702" s="14"/>
    </row>
    <row r="703" spans="1:64" s="4" customFormat="1" x14ac:dyDescent="0.25">
      <c r="A703" s="18"/>
      <c r="B703" s="14"/>
      <c r="C703" s="14"/>
      <c r="Z703" s="5"/>
      <c r="AA703" s="5"/>
      <c r="AB703" s="5"/>
      <c r="AC703" s="5"/>
      <c r="BK703" s="14"/>
      <c r="BL703" s="14"/>
    </row>
    <row r="704" spans="1:64" s="4" customFormat="1" x14ac:dyDescent="0.25">
      <c r="A704" s="18"/>
      <c r="B704" s="14"/>
      <c r="C704" s="14"/>
      <c r="Z704" s="5"/>
      <c r="AA704" s="5"/>
      <c r="AB704" s="5"/>
      <c r="AC704" s="5"/>
      <c r="BK704" s="14"/>
      <c r="BL704" s="14"/>
    </row>
    <row r="705" spans="1:64" s="4" customFormat="1" x14ac:dyDescent="0.25">
      <c r="A705" s="18"/>
      <c r="B705" s="14"/>
      <c r="C705" s="14"/>
      <c r="Z705" s="5"/>
      <c r="AA705" s="5"/>
      <c r="AB705" s="5"/>
      <c r="AC705" s="5"/>
      <c r="BK705" s="14"/>
      <c r="BL705" s="14"/>
    </row>
    <row r="706" spans="1:64" s="4" customFormat="1" x14ac:dyDescent="0.25">
      <c r="A706" s="18"/>
      <c r="B706" s="14"/>
      <c r="C706" s="14"/>
      <c r="Z706" s="5"/>
      <c r="AA706" s="5"/>
      <c r="AB706" s="5"/>
      <c r="AC706" s="5"/>
      <c r="BK706" s="14"/>
      <c r="BL706" s="14"/>
    </row>
    <row r="707" spans="1:64" s="4" customFormat="1" x14ac:dyDescent="0.25">
      <c r="A707" s="18"/>
      <c r="B707" s="14"/>
      <c r="C707" s="14"/>
      <c r="Z707" s="5"/>
      <c r="AA707" s="5"/>
      <c r="AB707" s="5"/>
      <c r="AC707" s="5"/>
      <c r="BK707" s="14"/>
      <c r="BL707" s="14"/>
    </row>
    <row r="708" spans="1:64" s="4" customFormat="1" x14ac:dyDescent="0.25">
      <c r="A708" s="18"/>
      <c r="B708" s="14"/>
      <c r="C708" s="14"/>
      <c r="Z708" s="5"/>
      <c r="AA708" s="5"/>
      <c r="AB708" s="5"/>
      <c r="AC708" s="5"/>
      <c r="BK708" s="14"/>
      <c r="BL708" s="14"/>
    </row>
    <row r="709" spans="1:64" s="4" customFormat="1" x14ac:dyDescent="0.25">
      <c r="A709" s="18"/>
      <c r="B709" s="14"/>
      <c r="C709" s="14"/>
      <c r="Z709" s="5"/>
      <c r="AA709" s="5"/>
      <c r="AB709" s="5"/>
      <c r="AC709" s="5"/>
      <c r="BK709" s="14"/>
      <c r="BL709" s="14"/>
    </row>
    <row r="710" spans="1:64" s="4" customFormat="1" x14ac:dyDescent="0.25">
      <c r="A710" s="18"/>
      <c r="B710" s="14"/>
      <c r="C710" s="14"/>
      <c r="Z710" s="5"/>
      <c r="AA710" s="5"/>
      <c r="AB710" s="5"/>
      <c r="AC710" s="5"/>
      <c r="BK710" s="14"/>
      <c r="BL710" s="14"/>
    </row>
    <row r="711" spans="1:64" s="4" customFormat="1" x14ac:dyDescent="0.25">
      <c r="A711" s="18"/>
      <c r="B711" s="14"/>
      <c r="C711" s="14"/>
      <c r="Z711" s="5"/>
      <c r="AA711" s="5"/>
      <c r="AB711" s="5"/>
      <c r="AC711" s="5"/>
      <c r="BK711" s="14"/>
      <c r="BL711" s="14"/>
    </row>
    <row r="712" spans="1:64" s="4" customFormat="1" x14ac:dyDescent="0.25">
      <c r="A712" s="18"/>
      <c r="B712" s="14"/>
      <c r="C712" s="14"/>
      <c r="Z712" s="5"/>
      <c r="AA712" s="5"/>
      <c r="AB712" s="5"/>
      <c r="AC712" s="5"/>
      <c r="BK712" s="14"/>
      <c r="BL712" s="14"/>
    </row>
    <row r="713" spans="1:64" s="4" customFormat="1" x14ac:dyDescent="0.25">
      <c r="A713" s="18"/>
      <c r="B713" s="14"/>
      <c r="C713" s="14"/>
      <c r="Z713" s="5"/>
      <c r="AA713" s="5"/>
      <c r="AB713" s="5"/>
      <c r="AC713" s="5"/>
      <c r="BK713" s="14"/>
      <c r="BL713" s="14"/>
    </row>
    <row r="714" spans="1:64" s="4" customFormat="1" x14ac:dyDescent="0.25">
      <c r="A714" s="18"/>
      <c r="B714" s="14"/>
      <c r="C714" s="14"/>
      <c r="Z714" s="5"/>
      <c r="AA714" s="5"/>
      <c r="AB714" s="5"/>
      <c r="AC714" s="5"/>
      <c r="BK714" s="14"/>
      <c r="BL714" s="14"/>
    </row>
    <row r="715" spans="1:64" s="4" customFormat="1" x14ac:dyDescent="0.25">
      <c r="A715" s="18"/>
      <c r="B715" s="14"/>
      <c r="C715" s="14"/>
      <c r="Z715" s="5"/>
      <c r="AA715" s="5"/>
      <c r="AB715" s="5"/>
      <c r="AC715" s="5"/>
      <c r="BK715" s="14"/>
      <c r="BL715" s="14"/>
    </row>
    <row r="716" spans="1:64" s="4" customFormat="1" x14ac:dyDescent="0.25">
      <c r="A716" s="18"/>
      <c r="B716" s="14"/>
      <c r="C716" s="14"/>
      <c r="Z716" s="5"/>
      <c r="AA716" s="5"/>
      <c r="AB716" s="5"/>
      <c r="AC716" s="5"/>
      <c r="BK716" s="14"/>
      <c r="BL716" s="14"/>
    </row>
    <row r="717" spans="1:64" s="4" customFormat="1" x14ac:dyDescent="0.25">
      <c r="A717" s="18"/>
      <c r="B717" s="14"/>
      <c r="C717" s="14"/>
      <c r="Z717" s="5"/>
      <c r="AA717" s="5"/>
      <c r="AB717" s="5"/>
      <c r="AC717" s="5"/>
      <c r="BK717" s="14"/>
      <c r="BL717" s="14"/>
    </row>
    <row r="718" spans="1:64" s="4" customFormat="1" x14ac:dyDescent="0.25">
      <c r="A718" s="18"/>
      <c r="B718" s="14"/>
      <c r="C718" s="14"/>
      <c r="Z718" s="5"/>
      <c r="AA718" s="5"/>
      <c r="AB718" s="5"/>
      <c r="AC718" s="5"/>
      <c r="BK718" s="14"/>
      <c r="BL718" s="14"/>
    </row>
    <row r="719" spans="1:64" s="4" customFormat="1" x14ac:dyDescent="0.25">
      <c r="A719" s="18"/>
      <c r="B719" s="14"/>
      <c r="C719" s="14"/>
      <c r="Z719" s="5"/>
      <c r="AA719" s="5"/>
      <c r="AB719" s="5"/>
      <c r="AC719" s="5"/>
      <c r="BK719" s="14"/>
      <c r="BL719" s="14"/>
    </row>
    <row r="720" spans="1:64" s="4" customFormat="1" x14ac:dyDescent="0.25">
      <c r="A720" s="18"/>
      <c r="B720" s="14"/>
      <c r="C720" s="14"/>
      <c r="Z720" s="5"/>
      <c r="AA720" s="5"/>
      <c r="AB720" s="5"/>
      <c r="AC720" s="5"/>
      <c r="BK720" s="14"/>
      <c r="BL720" s="14"/>
    </row>
    <row r="721" spans="1:64" s="4" customFormat="1" x14ac:dyDescent="0.25">
      <c r="A721" s="18"/>
      <c r="B721" s="14"/>
      <c r="C721" s="14"/>
      <c r="Z721" s="5"/>
      <c r="AA721" s="5"/>
      <c r="AB721" s="5"/>
      <c r="AC721" s="5"/>
      <c r="BK721" s="14"/>
      <c r="BL721" s="14"/>
    </row>
    <row r="722" spans="1:64" s="4" customFormat="1" x14ac:dyDescent="0.25">
      <c r="A722" s="18"/>
      <c r="B722" s="14"/>
      <c r="C722" s="14"/>
      <c r="Z722" s="5"/>
      <c r="AA722" s="5"/>
      <c r="AB722" s="5"/>
      <c r="AC722" s="5"/>
      <c r="BK722" s="14"/>
      <c r="BL722" s="14"/>
    </row>
    <row r="723" spans="1:64" s="4" customFormat="1" x14ac:dyDescent="0.25">
      <c r="A723" s="18"/>
      <c r="B723" s="14"/>
      <c r="C723" s="14"/>
      <c r="Z723" s="5"/>
      <c r="AA723" s="5"/>
      <c r="AB723" s="5"/>
      <c r="AC723" s="5"/>
      <c r="BK723" s="14"/>
      <c r="BL723" s="14"/>
    </row>
    <row r="724" spans="1:64" s="4" customFormat="1" x14ac:dyDescent="0.25">
      <c r="A724" s="18"/>
      <c r="B724" s="14"/>
      <c r="C724" s="14"/>
      <c r="Z724" s="5"/>
      <c r="AA724" s="5"/>
      <c r="AB724" s="5"/>
      <c r="AC724" s="5"/>
      <c r="BK724" s="14"/>
      <c r="BL724" s="14"/>
    </row>
    <row r="725" spans="1:64" s="4" customFormat="1" x14ac:dyDescent="0.25">
      <c r="A725" s="18"/>
      <c r="B725" s="14"/>
      <c r="C725" s="14"/>
      <c r="Z725" s="5"/>
      <c r="AA725" s="5"/>
      <c r="AB725" s="5"/>
      <c r="AC725" s="5"/>
      <c r="BK725" s="14"/>
      <c r="BL725" s="14"/>
    </row>
    <row r="726" spans="1:64" s="4" customFormat="1" x14ac:dyDescent="0.25">
      <c r="A726" s="18"/>
      <c r="B726" s="14"/>
      <c r="C726" s="14"/>
      <c r="Z726" s="5"/>
      <c r="AA726" s="5"/>
      <c r="AB726" s="5"/>
      <c r="AC726" s="5"/>
      <c r="BK726" s="14"/>
      <c r="BL726" s="14"/>
    </row>
    <row r="727" spans="1:64" s="4" customFormat="1" x14ac:dyDescent="0.25">
      <c r="A727" s="18"/>
      <c r="B727" s="14"/>
      <c r="C727" s="14"/>
      <c r="Z727" s="5"/>
      <c r="AA727" s="5"/>
      <c r="AB727" s="5"/>
      <c r="AC727" s="5"/>
      <c r="BK727" s="14"/>
      <c r="BL727" s="14"/>
    </row>
    <row r="728" spans="1:64" s="4" customFormat="1" x14ac:dyDescent="0.25">
      <c r="A728" s="18"/>
      <c r="B728" s="14"/>
      <c r="C728" s="14"/>
      <c r="Z728" s="5"/>
      <c r="AA728" s="5"/>
      <c r="AB728" s="5"/>
      <c r="AC728" s="5"/>
      <c r="BK728" s="14"/>
      <c r="BL728" s="14"/>
    </row>
    <row r="729" spans="1:64" s="4" customFormat="1" x14ac:dyDescent="0.25">
      <c r="A729" s="18"/>
      <c r="B729" s="14"/>
      <c r="C729" s="14"/>
      <c r="Z729" s="5"/>
      <c r="AA729" s="5"/>
      <c r="AB729" s="5"/>
      <c r="AC729" s="5"/>
      <c r="BK729" s="14"/>
      <c r="BL729" s="14"/>
    </row>
    <row r="730" spans="1:64" s="4" customFormat="1" x14ac:dyDescent="0.25">
      <c r="A730" s="18"/>
      <c r="B730" s="14"/>
      <c r="C730" s="14"/>
      <c r="Z730" s="5"/>
      <c r="AA730" s="5"/>
      <c r="AB730" s="5"/>
      <c r="AC730" s="5"/>
      <c r="BK730" s="14"/>
      <c r="BL730" s="14"/>
    </row>
    <row r="731" spans="1:64" s="4" customFormat="1" x14ac:dyDescent="0.25">
      <c r="A731" s="18"/>
      <c r="B731" s="14"/>
      <c r="C731" s="14"/>
      <c r="Z731" s="5"/>
      <c r="AA731" s="5"/>
      <c r="AB731" s="5"/>
      <c r="AC731" s="5"/>
      <c r="BK731" s="14"/>
      <c r="BL731" s="14"/>
    </row>
    <row r="732" spans="1:64" s="4" customFormat="1" x14ac:dyDescent="0.25">
      <c r="A732" s="18"/>
      <c r="B732" s="14"/>
      <c r="C732" s="14"/>
      <c r="Z732" s="5"/>
      <c r="AA732" s="5"/>
      <c r="AB732" s="5"/>
      <c r="AC732" s="5"/>
      <c r="BK732" s="14"/>
      <c r="BL732" s="14"/>
    </row>
    <row r="733" spans="1:64" s="4" customFormat="1" x14ac:dyDescent="0.25">
      <c r="A733" s="18"/>
      <c r="B733" s="14"/>
      <c r="C733" s="14"/>
      <c r="Z733" s="5"/>
      <c r="AA733" s="5"/>
      <c r="AB733" s="5"/>
      <c r="AC733" s="5"/>
      <c r="BK733" s="14"/>
      <c r="BL733" s="14"/>
    </row>
    <row r="734" spans="1:64" s="4" customFormat="1" x14ac:dyDescent="0.25">
      <c r="A734" s="18"/>
      <c r="B734" s="14"/>
      <c r="C734" s="14"/>
      <c r="Z734" s="5"/>
      <c r="AA734" s="5"/>
      <c r="AB734" s="5"/>
      <c r="AC734" s="5"/>
      <c r="BK734" s="14"/>
      <c r="BL734" s="14"/>
    </row>
    <row r="735" spans="1:64" s="4" customFormat="1" x14ac:dyDescent="0.25">
      <c r="A735" s="18"/>
      <c r="B735" s="14"/>
      <c r="C735" s="14"/>
      <c r="Z735" s="5"/>
      <c r="AA735" s="5"/>
      <c r="AB735" s="5"/>
      <c r="AC735" s="5"/>
      <c r="BK735" s="14"/>
      <c r="BL735" s="14"/>
    </row>
    <row r="736" spans="1:64" s="4" customFormat="1" x14ac:dyDescent="0.25">
      <c r="A736" s="18"/>
      <c r="B736" s="14"/>
      <c r="C736" s="14"/>
      <c r="Z736" s="5"/>
      <c r="AA736" s="5"/>
      <c r="AB736" s="5"/>
      <c r="AC736" s="5"/>
      <c r="BK736" s="14"/>
      <c r="BL736" s="14"/>
    </row>
    <row r="737" spans="1:64" s="4" customFormat="1" x14ac:dyDescent="0.25">
      <c r="A737" s="18"/>
      <c r="B737" s="14"/>
      <c r="C737" s="14"/>
      <c r="Z737" s="5"/>
      <c r="AA737" s="5"/>
      <c r="AB737" s="5"/>
      <c r="AC737" s="5"/>
      <c r="BK737" s="14"/>
      <c r="BL737" s="14"/>
    </row>
    <row r="738" spans="1:64" s="4" customFormat="1" x14ac:dyDescent="0.25">
      <c r="A738" s="18"/>
      <c r="B738" s="14"/>
      <c r="C738" s="14"/>
      <c r="Z738" s="5"/>
      <c r="AA738" s="5"/>
      <c r="AB738" s="5"/>
      <c r="AC738" s="5"/>
      <c r="BK738" s="14"/>
      <c r="BL738" s="14"/>
    </row>
    <row r="739" spans="1:64" s="4" customFormat="1" x14ac:dyDescent="0.25">
      <c r="A739" s="18"/>
      <c r="B739" s="14"/>
      <c r="C739" s="14"/>
      <c r="Z739" s="5"/>
      <c r="AA739" s="5"/>
      <c r="AB739" s="5"/>
      <c r="AC739" s="5"/>
      <c r="BK739" s="14"/>
      <c r="BL739" s="14"/>
    </row>
    <row r="740" spans="1:64" s="4" customFormat="1" x14ac:dyDescent="0.25">
      <c r="A740" s="18"/>
      <c r="B740" s="14"/>
      <c r="C740" s="14"/>
      <c r="Z740" s="5"/>
      <c r="AA740" s="5"/>
      <c r="AB740" s="5"/>
      <c r="AC740" s="5"/>
      <c r="BK740" s="14"/>
      <c r="BL740" s="14"/>
    </row>
    <row r="741" spans="1:64" s="4" customFormat="1" x14ac:dyDescent="0.25">
      <c r="A741" s="18"/>
      <c r="B741" s="14"/>
      <c r="C741" s="14"/>
      <c r="Z741" s="5"/>
      <c r="AA741" s="5"/>
      <c r="AB741" s="5"/>
      <c r="AC741" s="5"/>
      <c r="BK741" s="14"/>
      <c r="BL741" s="14"/>
    </row>
    <row r="742" spans="1:64" s="4" customFormat="1" x14ac:dyDescent="0.25">
      <c r="A742" s="18"/>
      <c r="B742" s="14"/>
      <c r="C742" s="14"/>
      <c r="Z742" s="5"/>
      <c r="AA742" s="5"/>
      <c r="AB742" s="5"/>
      <c r="AC742" s="5"/>
      <c r="BK742" s="14"/>
      <c r="BL742" s="14"/>
    </row>
    <row r="743" spans="1:64" s="4" customFormat="1" x14ac:dyDescent="0.25">
      <c r="A743" s="18"/>
      <c r="B743" s="14"/>
      <c r="C743" s="14"/>
      <c r="Z743" s="5"/>
      <c r="AA743" s="5"/>
      <c r="AB743" s="5"/>
      <c r="AC743" s="5"/>
      <c r="BK743" s="14"/>
      <c r="BL743" s="14"/>
    </row>
    <row r="744" spans="1:64" s="4" customFormat="1" x14ac:dyDescent="0.25">
      <c r="A744" s="18"/>
      <c r="B744" s="14"/>
      <c r="C744" s="14"/>
      <c r="Z744" s="5"/>
      <c r="AA744" s="5"/>
      <c r="AB744" s="5"/>
      <c r="AC744" s="5"/>
      <c r="BK744" s="14"/>
      <c r="BL744" s="14"/>
    </row>
    <row r="745" spans="1:64" s="4" customFormat="1" x14ac:dyDescent="0.25">
      <c r="A745" s="18"/>
      <c r="B745" s="14"/>
      <c r="C745" s="14"/>
      <c r="Z745" s="5"/>
      <c r="AA745" s="5"/>
      <c r="AB745" s="5"/>
      <c r="AC745" s="5"/>
      <c r="BK745" s="14"/>
      <c r="BL745" s="14"/>
    </row>
    <row r="746" spans="1:64" s="4" customFormat="1" x14ac:dyDescent="0.25">
      <c r="A746" s="18"/>
      <c r="B746" s="14"/>
      <c r="C746" s="14"/>
      <c r="Z746" s="5"/>
      <c r="AA746" s="5"/>
      <c r="AB746" s="5"/>
      <c r="AC746" s="5"/>
      <c r="BK746" s="14"/>
      <c r="BL746" s="14"/>
    </row>
    <row r="747" spans="1:64" s="4" customFormat="1" x14ac:dyDescent="0.25">
      <c r="A747" s="18"/>
      <c r="B747" s="14"/>
      <c r="C747" s="14"/>
      <c r="Z747" s="5"/>
      <c r="AA747" s="5"/>
      <c r="AB747" s="5"/>
      <c r="AC747" s="5"/>
      <c r="BK747" s="14"/>
      <c r="BL747" s="14"/>
    </row>
    <row r="748" spans="1:64" s="4" customFormat="1" x14ac:dyDescent="0.25">
      <c r="A748" s="18"/>
      <c r="B748" s="14"/>
      <c r="C748" s="14"/>
      <c r="Z748" s="5"/>
      <c r="AA748" s="5"/>
      <c r="AB748" s="5"/>
      <c r="AC748" s="5"/>
      <c r="BK748" s="14"/>
      <c r="BL748" s="14"/>
    </row>
    <row r="749" spans="1:64" s="4" customFormat="1" x14ac:dyDescent="0.25">
      <c r="A749" s="18"/>
      <c r="B749" s="14"/>
      <c r="C749" s="14"/>
      <c r="Z749" s="5"/>
      <c r="AA749" s="5"/>
      <c r="AB749" s="5"/>
      <c r="AC749" s="5"/>
      <c r="BK749" s="14"/>
      <c r="BL749" s="14"/>
    </row>
    <row r="750" spans="1:64" s="4" customFormat="1" x14ac:dyDescent="0.25">
      <c r="A750" s="18"/>
      <c r="B750" s="14"/>
      <c r="C750" s="14"/>
      <c r="Z750" s="5"/>
      <c r="AA750" s="5"/>
      <c r="AB750" s="5"/>
      <c r="AC750" s="5"/>
      <c r="BK750" s="14"/>
      <c r="BL750" s="14"/>
    </row>
    <row r="751" spans="1:64" s="4" customFormat="1" x14ac:dyDescent="0.25">
      <c r="A751" s="18"/>
      <c r="B751" s="14"/>
      <c r="C751" s="14"/>
      <c r="Z751" s="5"/>
      <c r="AA751" s="5"/>
      <c r="AB751" s="5"/>
      <c r="AC751" s="5"/>
      <c r="BK751" s="14"/>
      <c r="BL751" s="14"/>
    </row>
    <row r="752" spans="1:64" s="4" customFormat="1" x14ac:dyDescent="0.25">
      <c r="A752" s="18"/>
      <c r="B752" s="14"/>
      <c r="C752" s="14"/>
      <c r="Z752" s="5"/>
      <c r="AA752" s="5"/>
      <c r="AB752" s="5"/>
      <c r="AC752" s="5"/>
      <c r="BK752" s="14"/>
      <c r="BL752" s="14"/>
    </row>
    <row r="753" spans="1:64" s="4" customFormat="1" x14ac:dyDescent="0.25">
      <c r="A753" s="18"/>
      <c r="B753" s="14"/>
      <c r="C753" s="14"/>
      <c r="Z753" s="5"/>
      <c r="AA753" s="5"/>
      <c r="AB753" s="5"/>
      <c r="AC753" s="5"/>
      <c r="BK753" s="14"/>
      <c r="BL753" s="14"/>
    </row>
    <row r="754" spans="1:64" s="4" customFormat="1" x14ac:dyDescent="0.25">
      <c r="A754" s="18"/>
      <c r="B754" s="14"/>
      <c r="C754" s="14"/>
      <c r="Z754" s="5"/>
      <c r="AA754" s="5"/>
      <c r="AB754" s="5"/>
      <c r="AC754" s="5"/>
      <c r="BK754" s="14"/>
      <c r="BL754" s="14"/>
    </row>
    <row r="755" spans="1:64" s="4" customFormat="1" x14ac:dyDescent="0.25">
      <c r="A755" s="18"/>
      <c r="B755" s="14"/>
      <c r="C755" s="14"/>
      <c r="Z755" s="5"/>
      <c r="AA755" s="5"/>
      <c r="AB755" s="5"/>
      <c r="AC755" s="5"/>
      <c r="BK755" s="14"/>
      <c r="BL755" s="14"/>
    </row>
    <row r="756" spans="1:64" s="4" customFormat="1" x14ac:dyDescent="0.25">
      <c r="A756" s="18"/>
      <c r="B756" s="14"/>
      <c r="C756" s="14"/>
      <c r="Z756" s="5"/>
      <c r="AA756" s="5"/>
      <c r="AB756" s="5"/>
      <c r="AC756" s="5"/>
      <c r="BK756" s="14"/>
      <c r="BL756" s="14"/>
    </row>
    <row r="757" spans="1:64" s="4" customFormat="1" x14ac:dyDescent="0.25">
      <c r="A757" s="18"/>
      <c r="B757" s="14"/>
      <c r="C757" s="14"/>
      <c r="Z757" s="5"/>
      <c r="AA757" s="5"/>
      <c r="AB757" s="5"/>
      <c r="AC757" s="5"/>
      <c r="BK757" s="14"/>
      <c r="BL757" s="14"/>
    </row>
    <row r="758" spans="1:64" s="4" customFormat="1" x14ac:dyDescent="0.25">
      <c r="A758" s="18"/>
      <c r="B758" s="14"/>
      <c r="C758" s="14"/>
      <c r="Z758" s="5"/>
      <c r="AA758" s="5"/>
      <c r="AB758" s="5"/>
      <c r="AC758" s="5"/>
      <c r="BK758" s="14"/>
      <c r="BL758" s="14"/>
    </row>
    <row r="759" spans="1:64" s="4" customFormat="1" x14ac:dyDescent="0.25">
      <c r="A759" s="18"/>
      <c r="B759" s="14"/>
      <c r="C759" s="14"/>
      <c r="Z759" s="5"/>
      <c r="AA759" s="5"/>
      <c r="AB759" s="5"/>
      <c r="AC759" s="5"/>
      <c r="BK759" s="14"/>
      <c r="BL759" s="14"/>
    </row>
    <row r="760" spans="1:64" s="4" customFormat="1" x14ac:dyDescent="0.25">
      <c r="A760" s="18"/>
      <c r="B760" s="14"/>
      <c r="C760" s="14"/>
      <c r="Z760" s="5"/>
      <c r="AA760" s="5"/>
      <c r="AB760" s="5"/>
      <c r="AC760" s="5"/>
      <c r="BK760" s="14"/>
      <c r="BL760" s="14"/>
    </row>
    <row r="761" spans="1:64" s="4" customFormat="1" x14ac:dyDescent="0.25">
      <c r="A761" s="18"/>
      <c r="B761" s="14"/>
      <c r="C761" s="14"/>
      <c r="Z761" s="5"/>
      <c r="AA761" s="5"/>
      <c r="AB761" s="5"/>
      <c r="AC761" s="5"/>
      <c r="BK761" s="14"/>
      <c r="BL761" s="14"/>
    </row>
    <row r="762" spans="1:64" s="4" customFormat="1" x14ac:dyDescent="0.25">
      <c r="A762" s="18"/>
      <c r="B762" s="14"/>
      <c r="C762" s="14"/>
      <c r="Z762" s="5"/>
      <c r="AA762" s="5"/>
      <c r="AB762" s="5"/>
      <c r="AC762" s="5"/>
      <c r="BK762" s="14"/>
      <c r="BL762" s="14"/>
    </row>
    <row r="763" spans="1:64" s="4" customFormat="1" x14ac:dyDescent="0.25">
      <c r="A763" s="18"/>
      <c r="B763" s="14"/>
      <c r="C763" s="14"/>
      <c r="Z763" s="5"/>
      <c r="AA763" s="5"/>
      <c r="AB763" s="5"/>
      <c r="AC763" s="5"/>
      <c r="BK763" s="14"/>
      <c r="BL763" s="14"/>
    </row>
    <row r="764" spans="1:64" s="4" customFormat="1" x14ac:dyDescent="0.25">
      <c r="A764" s="18"/>
      <c r="B764" s="14"/>
      <c r="C764" s="14"/>
      <c r="Z764" s="5"/>
      <c r="AA764" s="5"/>
      <c r="AB764" s="5"/>
      <c r="AC764" s="5"/>
      <c r="BK764" s="14"/>
      <c r="BL764" s="14"/>
    </row>
    <row r="765" spans="1:64" s="4" customFormat="1" x14ac:dyDescent="0.25">
      <c r="A765" s="18"/>
      <c r="B765" s="14"/>
      <c r="C765" s="14"/>
      <c r="Z765" s="5"/>
      <c r="AA765" s="5"/>
      <c r="AB765" s="5"/>
      <c r="AC765" s="5"/>
      <c r="BK765" s="14"/>
      <c r="BL765" s="14"/>
    </row>
    <row r="766" spans="1:64" s="4" customFormat="1" x14ac:dyDescent="0.25">
      <c r="A766" s="18"/>
      <c r="B766" s="14"/>
      <c r="C766" s="14"/>
      <c r="Z766" s="5"/>
      <c r="AA766" s="5"/>
      <c r="AB766" s="5"/>
      <c r="AC766" s="5"/>
      <c r="BK766" s="14"/>
      <c r="BL766" s="14"/>
    </row>
    <row r="767" spans="1:64" s="4" customFormat="1" x14ac:dyDescent="0.25">
      <c r="A767" s="18"/>
      <c r="B767" s="14"/>
      <c r="C767" s="14"/>
      <c r="Z767" s="5"/>
      <c r="AA767" s="5"/>
      <c r="AB767" s="5"/>
      <c r="AC767" s="5"/>
      <c r="BK767" s="14"/>
      <c r="BL767" s="14"/>
    </row>
    <row r="768" spans="1:64" s="4" customFormat="1" x14ac:dyDescent="0.25">
      <c r="A768" s="18"/>
      <c r="B768" s="14"/>
      <c r="C768" s="14"/>
      <c r="Z768" s="5"/>
      <c r="AA768" s="5"/>
      <c r="AB768" s="5"/>
      <c r="AC768" s="5"/>
      <c r="BK768" s="14"/>
      <c r="BL768" s="14"/>
    </row>
    <row r="769" spans="1:64" s="4" customFormat="1" x14ac:dyDescent="0.25">
      <c r="A769" s="18"/>
      <c r="B769" s="14"/>
      <c r="C769" s="14"/>
      <c r="Z769" s="5"/>
      <c r="AA769" s="5"/>
      <c r="AB769" s="5"/>
      <c r="AC769" s="5"/>
      <c r="BK769" s="14"/>
      <c r="BL769" s="14"/>
    </row>
    <row r="770" spans="1:64" s="4" customFormat="1" x14ac:dyDescent="0.25">
      <c r="A770" s="18"/>
      <c r="B770" s="14"/>
      <c r="C770" s="14"/>
      <c r="Z770" s="5"/>
      <c r="AA770" s="5"/>
      <c r="AB770" s="5"/>
      <c r="AC770" s="5"/>
      <c r="BK770" s="14"/>
      <c r="BL770" s="14"/>
    </row>
    <row r="771" spans="1:64" s="4" customFormat="1" x14ac:dyDescent="0.25">
      <c r="A771" s="18"/>
      <c r="B771" s="14"/>
      <c r="C771" s="14"/>
      <c r="Z771" s="5"/>
      <c r="AA771" s="5"/>
      <c r="AB771" s="5"/>
      <c r="AC771" s="5"/>
      <c r="BK771" s="14"/>
      <c r="BL771" s="14"/>
    </row>
    <row r="772" spans="1:64" s="4" customFormat="1" x14ac:dyDescent="0.25">
      <c r="A772" s="18"/>
      <c r="B772" s="14"/>
      <c r="C772" s="14"/>
      <c r="Z772" s="5"/>
      <c r="AA772" s="5"/>
      <c r="AB772" s="5"/>
      <c r="AC772" s="5"/>
      <c r="BK772" s="14"/>
      <c r="BL772" s="14"/>
    </row>
    <row r="773" spans="1:64" s="4" customFormat="1" x14ac:dyDescent="0.25">
      <c r="A773" s="18"/>
      <c r="B773" s="14"/>
      <c r="C773" s="14"/>
      <c r="Z773" s="5"/>
      <c r="AA773" s="5"/>
      <c r="AB773" s="5"/>
      <c r="AC773" s="5"/>
      <c r="BK773" s="14"/>
      <c r="BL773" s="14"/>
    </row>
    <row r="774" spans="1:64" s="4" customFormat="1" x14ac:dyDescent="0.25">
      <c r="A774" s="18"/>
      <c r="B774" s="14"/>
      <c r="C774" s="14"/>
      <c r="Z774" s="5"/>
      <c r="AA774" s="5"/>
      <c r="AB774" s="5"/>
      <c r="AC774" s="5"/>
      <c r="BK774" s="14"/>
      <c r="BL774" s="14"/>
    </row>
    <row r="775" spans="1:64" s="4" customFormat="1" x14ac:dyDescent="0.25">
      <c r="A775" s="18"/>
      <c r="B775" s="14"/>
      <c r="C775" s="14"/>
      <c r="Z775" s="5"/>
      <c r="AA775" s="5"/>
      <c r="AB775" s="5"/>
      <c r="AC775" s="5"/>
      <c r="BK775" s="14"/>
      <c r="BL775" s="14"/>
    </row>
    <row r="776" spans="1:64" s="4" customFormat="1" x14ac:dyDescent="0.25">
      <c r="A776" s="18"/>
      <c r="B776" s="14"/>
      <c r="C776" s="14"/>
      <c r="Z776" s="5"/>
      <c r="AA776" s="5"/>
      <c r="AB776" s="5"/>
      <c r="AC776" s="5"/>
      <c r="BK776" s="14"/>
      <c r="BL776" s="14"/>
    </row>
    <row r="777" spans="1:64" s="4" customFormat="1" x14ac:dyDescent="0.25">
      <c r="A777" s="18"/>
      <c r="B777" s="14"/>
      <c r="C777" s="14"/>
      <c r="Z777" s="5"/>
      <c r="AA777" s="5"/>
      <c r="AB777" s="5"/>
      <c r="AC777" s="5"/>
      <c r="BK777" s="14"/>
      <c r="BL777" s="14"/>
    </row>
    <row r="778" spans="1:64" s="4" customFormat="1" x14ac:dyDescent="0.25">
      <c r="A778" s="18"/>
      <c r="B778" s="14"/>
      <c r="C778" s="14"/>
      <c r="Z778" s="5"/>
      <c r="AA778" s="5"/>
      <c r="AB778" s="5"/>
      <c r="AC778" s="5"/>
      <c r="BK778" s="14"/>
      <c r="BL778" s="14"/>
    </row>
    <row r="779" spans="1:64" s="4" customFormat="1" x14ac:dyDescent="0.25">
      <c r="A779" s="18"/>
      <c r="B779" s="14"/>
      <c r="C779" s="14"/>
      <c r="Z779" s="5"/>
      <c r="AA779" s="5"/>
      <c r="AB779" s="5"/>
      <c r="AC779" s="5"/>
      <c r="BK779" s="14"/>
      <c r="BL779" s="14"/>
    </row>
    <row r="780" spans="1:64" s="4" customFormat="1" x14ac:dyDescent="0.25">
      <c r="A780" s="18"/>
      <c r="B780" s="14"/>
      <c r="C780" s="14"/>
      <c r="Z780" s="5"/>
      <c r="AA780" s="5"/>
      <c r="AB780" s="5"/>
      <c r="AC780" s="5"/>
      <c r="BK780" s="14"/>
      <c r="BL780" s="14"/>
    </row>
    <row r="781" spans="1:64" s="4" customFormat="1" x14ac:dyDescent="0.25">
      <c r="A781" s="18"/>
      <c r="B781" s="14"/>
      <c r="C781" s="14"/>
      <c r="Z781" s="5"/>
      <c r="AA781" s="5"/>
      <c r="AB781" s="5"/>
      <c r="AC781" s="5"/>
      <c r="BK781" s="14"/>
      <c r="BL781" s="14"/>
    </row>
    <row r="782" spans="1:64" s="4" customFormat="1" x14ac:dyDescent="0.25">
      <c r="A782" s="18"/>
      <c r="B782" s="14"/>
      <c r="C782" s="14"/>
      <c r="Z782" s="5"/>
      <c r="AA782" s="5"/>
      <c r="AB782" s="5"/>
      <c r="AC782" s="5"/>
      <c r="BK782" s="14"/>
      <c r="BL782" s="14"/>
    </row>
    <row r="783" spans="1:64" s="4" customFormat="1" x14ac:dyDescent="0.25">
      <c r="A783" s="18"/>
      <c r="B783" s="14"/>
      <c r="C783" s="14"/>
      <c r="Z783" s="5"/>
      <c r="AA783" s="5"/>
      <c r="AB783" s="5"/>
      <c r="AC783" s="5"/>
      <c r="BK783" s="14"/>
      <c r="BL783" s="14"/>
    </row>
    <row r="784" spans="1:64" s="4" customFormat="1" x14ac:dyDescent="0.25">
      <c r="A784" s="18"/>
      <c r="B784" s="14"/>
      <c r="C784" s="14"/>
      <c r="Z784" s="5"/>
      <c r="AA784" s="5"/>
      <c r="AB784" s="5"/>
      <c r="AC784" s="5"/>
      <c r="BK784" s="14"/>
      <c r="BL784" s="14"/>
    </row>
    <row r="785" spans="1:64" s="4" customFormat="1" x14ac:dyDescent="0.25">
      <c r="A785" s="18"/>
      <c r="B785" s="14"/>
      <c r="C785" s="14"/>
      <c r="Z785" s="5"/>
      <c r="AA785" s="5"/>
      <c r="AB785" s="5"/>
      <c r="AC785" s="5"/>
      <c r="BK785" s="14"/>
      <c r="BL785" s="14"/>
    </row>
    <row r="786" spans="1:64" s="4" customFormat="1" x14ac:dyDescent="0.25">
      <c r="A786" s="18"/>
      <c r="B786" s="14"/>
      <c r="C786" s="14"/>
      <c r="Z786" s="5"/>
      <c r="AA786" s="5"/>
      <c r="AB786" s="5"/>
      <c r="AC786" s="5"/>
      <c r="BK786" s="14"/>
      <c r="BL786" s="14"/>
    </row>
    <row r="787" spans="1:64" s="4" customFormat="1" x14ac:dyDescent="0.25">
      <c r="A787" s="18"/>
      <c r="B787" s="14"/>
      <c r="C787" s="14"/>
      <c r="Z787" s="5"/>
      <c r="AA787" s="5"/>
      <c r="AB787" s="5"/>
      <c r="AC787" s="5"/>
      <c r="BK787" s="14"/>
      <c r="BL787" s="14"/>
    </row>
    <row r="788" spans="1:64" s="4" customFormat="1" x14ac:dyDescent="0.25">
      <c r="A788" s="18"/>
      <c r="B788" s="14"/>
      <c r="C788" s="14"/>
      <c r="Z788" s="5"/>
      <c r="AA788" s="5"/>
      <c r="AB788" s="5"/>
      <c r="AC788" s="5"/>
      <c r="BK788" s="14"/>
      <c r="BL788" s="14"/>
    </row>
    <row r="789" spans="1:64" s="4" customFormat="1" x14ac:dyDescent="0.25">
      <c r="A789" s="18"/>
      <c r="B789" s="14"/>
      <c r="C789" s="14"/>
      <c r="Z789" s="5"/>
      <c r="AA789" s="5"/>
      <c r="AB789" s="5"/>
      <c r="AC789" s="5"/>
      <c r="BK789" s="14"/>
      <c r="BL789" s="14"/>
    </row>
    <row r="790" spans="1:64" s="4" customFormat="1" x14ac:dyDescent="0.25">
      <c r="A790" s="18"/>
      <c r="B790" s="14"/>
      <c r="C790" s="14"/>
      <c r="Z790" s="5"/>
      <c r="AA790" s="5"/>
      <c r="AB790" s="5"/>
      <c r="AC790" s="5"/>
      <c r="BK790" s="14"/>
      <c r="BL790" s="14"/>
    </row>
    <row r="791" spans="1:64" s="4" customFormat="1" x14ac:dyDescent="0.25">
      <c r="A791" s="18"/>
      <c r="B791" s="14"/>
      <c r="C791" s="14"/>
      <c r="Z791" s="5"/>
      <c r="AA791" s="5"/>
      <c r="AB791" s="5"/>
      <c r="AC791" s="5"/>
      <c r="BK791" s="14"/>
      <c r="BL791" s="14"/>
    </row>
    <row r="792" spans="1:64" s="4" customFormat="1" x14ac:dyDescent="0.25">
      <c r="A792" s="18"/>
      <c r="B792" s="14"/>
      <c r="C792" s="14"/>
      <c r="Z792" s="5"/>
      <c r="AA792" s="5"/>
      <c r="AB792" s="5"/>
      <c r="AC792" s="5"/>
      <c r="BK792" s="14"/>
      <c r="BL792" s="14"/>
    </row>
    <row r="793" spans="1:64" s="4" customFormat="1" x14ac:dyDescent="0.25">
      <c r="A793" s="18"/>
      <c r="B793" s="14"/>
      <c r="C793" s="14"/>
      <c r="Z793" s="5"/>
      <c r="AA793" s="5"/>
      <c r="AB793" s="5"/>
      <c r="AC793" s="5"/>
      <c r="BK793" s="14"/>
      <c r="BL793" s="14"/>
    </row>
    <row r="794" spans="1:64" s="4" customFormat="1" x14ac:dyDescent="0.25">
      <c r="A794" s="18"/>
      <c r="B794" s="14"/>
      <c r="C794" s="14"/>
      <c r="Z794" s="5"/>
      <c r="AA794" s="5"/>
      <c r="AB794" s="5"/>
      <c r="AC794" s="5"/>
      <c r="BK794" s="14"/>
      <c r="BL794" s="14"/>
    </row>
    <row r="795" spans="1:64" s="4" customFormat="1" x14ac:dyDescent="0.25">
      <c r="A795" s="18"/>
      <c r="B795" s="14"/>
      <c r="C795" s="14"/>
      <c r="Z795" s="5"/>
      <c r="AA795" s="5"/>
      <c r="AB795" s="5"/>
      <c r="AC795" s="5"/>
      <c r="BK795" s="14"/>
      <c r="BL795" s="14"/>
    </row>
    <row r="796" spans="1:64" s="4" customFormat="1" x14ac:dyDescent="0.25">
      <c r="A796" s="18"/>
      <c r="B796" s="14"/>
      <c r="C796" s="14"/>
      <c r="Z796" s="5"/>
      <c r="AA796" s="5"/>
      <c r="AB796" s="5"/>
      <c r="AC796" s="5"/>
      <c r="BK796" s="14"/>
      <c r="BL796" s="14"/>
    </row>
    <row r="797" spans="1:64" s="4" customFormat="1" x14ac:dyDescent="0.25">
      <c r="A797" s="18"/>
      <c r="B797" s="14"/>
      <c r="C797" s="14"/>
      <c r="Z797" s="5"/>
      <c r="AA797" s="5"/>
      <c r="AB797" s="5"/>
      <c r="AC797" s="5"/>
      <c r="BK797" s="14"/>
      <c r="BL797" s="14"/>
    </row>
    <row r="798" spans="1:64" s="4" customFormat="1" x14ac:dyDescent="0.25">
      <c r="A798" s="18"/>
      <c r="B798" s="14"/>
      <c r="C798" s="14"/>
      <c r="Z798" s="5"/>
      <c r="AA798" s="5"/>
      <c r="AB798" s="5"/>
      <c r="AC798" s="5"/>
      <c r="BK798" s="14"/>
      <c r="BL798" s="14"/>
    </row>
    <row r="799" spans="1:64" s="4" customFormat="1" x14ac:dyDescent="0.25">
      <c r="A799" s="18"/>
      <c r="B799" s="14"/>
      <c r="C799" s="14"/>
      <c r="Z799" s="5"/>
      <c r="AA799" s="5"/>
      <c r="AB799" s="5"/>
      <c r="AC799" s="5"/>
      <c r="BK799" s="14"/>
      <c r="BL799" s="14"/>
    </row>
    <row r="800" spans="1:64" s="4" customFormat="1" x14ac:dyDescent="0.25">
      <c r="A800" s="18"/>
      <c r="B800" s="14"/>
      <c r="C800" s="14"/>
      <c r="Z800" s="5"/>
      <c r="AA800" s="5"/>
      <c r="AB800" s="5"/>
      <c r="AC800" s="5"/>
      <c r="BK800" s="14"/>
      <c r="BL800" s="14"/>
    </row>
    <row r="801" spans="1:64" s="4" customFormat="1" x14ac:dyDescent="0.25">
      <c r="A801" s="18"/>
      <c r="B801" s="14"/>
      <c r="C801" s="14"/>
      <c r="Z801" s="5"/>
      <c r="AA801" s="5"/>
      <c r="AB801" s="5"/>
      <c r="AC801" s="5"/>
      <c r="BK801" s="14"/>
      <c r="BL801" s="14"/>
    </row>
    <row r="802" spans="1:64" s="4" customFormat="1" x14ac:dyDescent="0.25">
      <c r="A802" s="18"/>
      <c r="B802" s="14"/>
      <c r="C802" s="14"/>
      <c r="Z802" s="5"/>
      <c r="AA802" s="5"/>
      <c r="AB802" s="5"/>
      <c r="AC802" s="5"/>
      <c r="BK802" s="14"/>
      <c r="BL802" s="14"/>
    </row>
    <row r="803" spans="1:64" s="4" customFormat="1" x14ac:dyDescent="0.25">
      <c r="A803" s="18"/>
      <c r="B803" s="14"/>
      <c r="C803" s="14"/>
      <c r="Z803" s="5"/>
      <c r="AA803" s="5"/>
      <c r="AB803" s="5"/>
      <c r="AC803" s="5"/>
      <c r="BK803" s="14"/>
      <c r="BL803" s="14"/>
    </row>
    <row r="804" spans="1:64" s="4" customFormat="1" x14ac:dyDescent="0.25">
      <c r="A804" s="18"/>
      <c r="B804" s="14"/>
      <c r="C804" s="14"/>
      <c r="Z804" s="5"/>
      <c r="AA804" s="5"/>
      <c r="AB804" s="5"/>
      <c r="AC804" s="5"/>
      <c r="BK804" s="14"/>
      <c r="BL804" s="14"/>
    </row>
    <row r="805" spans="1:64" s="4" customFormat="1" x14ac:dyDescent="0.25">
      <c r="A805" s="18"/>
      <c r="B805" s="14"/>
      <c r="C805" s="14"/>
      <c r="Z805" s="5"/>
      <c r="AA805" s="5"/>
      <c r="AB805" s="5"/>
      <c r="AC805" s="5"/>
      <c r="BK805" s="14"/>
      <c r="BL805" s="14"/>
    </row>
    <row r="806" spans="1:64" s="4" customFormat="1" x14ac:dyDescent="0.25">
      <c r="A806" s="18"/>
      <c r="B806" s="14"/>
      <c r="C806" s="14"/>
      <c r="Z806" s="5"/>
      <c r="AA806" s="5"/>
      <c r="AB806" s="5"/>
      <c r="AC806" s="5"/>
      <c r="BK806" s="14"/>
      <c r="BL806" s="14"/>
    </row>
    <row r="807" spans="1:64" s="4" customFormat="1" x14ac:dyDescent="0.25">
      <c r="A807" s="18"/>
      <c r="B807" s="14"/>
      <c r="C807" s="14"/>
      <c r="Z807" s="5"/>
      <c r="AA807" s="5"/>
      <c r="AB807" s="5"/>
      <c r="AC807" s="5"/>
      <c r="BK807" s="14"/>
      <c r="BL807" s="14"/>
    </row>
    <row r="808" spans="1:64" s="4" customFormat="1" x14ac:dyDescent="0.25">
      <c r="A808" s="18"/>
      <c r="B808" s="14"/>
      <c r="C808" s="14"/>
      <c r="Z808" s="5"/>
      <c r="AA808" s="5"/>
      <c r="AB808" s="5"/>
      <c r="AC808" s="5"/>
      <c r="BK808" s="14"/>
      <c r="BL808" s="14"/>
    </row>
    <row r="809" spans="1:64" s="4" customFormat="1" x14ac:dyDescent="0.25">
      <c r="A809" s="18"/>
      <c r="B809" s="14"/>
      <c r="C809" s="14"/>
      <c r="Z809" s="5"/>
      <c r="AA809" s="5"/>
      <c r="AB809" s="5"/>
      <c r="AC809" s="5"/>
      <c r="BK809" s="14"/>
      <c r="BL809" s="14"/>
    </row>
    <row r="810" spans="1:64" s="4" customFormat="1" x14ac:dyDescent="0.25">
      <c r="A810" s="18"/>
      <c r="B810" s="14"/>
      <c r="C810" s="14"/>
      <c r="Z810" s="5"/>
      <c r="AA810" s="5"/>
      <c r="AB810" s="5"/>
      <c r="AC810" s="5"/>
      <c r="BK810" s="14"/>
      <c r="BL810" s="14"/>
    </row>
    <row r="811" spans="1:64" s="4" customFormat="1" x14ac:dyDescent="0.25">
      <c r="A811" s="18"/>
      <c r="B811" s="14"/>
      <c r="C811" s="14"/>
      <c r="Z811" s="5"/>
      <c r="AA811" s="5"/>
      <c r="AB811" s="5"/>
      <c r="AC811" s="5"/>
      <c r="BK811" s="14"/>
      <c r="BL811" s="14"/>
    </row>
    <row r="812" spans="1:64" s="4" customFormat="1" x14ac:dyDescent="0.25">
      <c r="A812" s="18"/>
      <c r="B812" s="14"/>
      <c r="C812" s="14"/>
      <c r="Z812" s="5"/>
      <c r="AA812" s="5"/>
      <c r="AB812" s="5"/>
      <c r="AC812" s="5"/>
      <c r="BK812" s="14"/>
      <c r="BL812" s="14"/>
    </row>
    <row r="813" spans="1:64" s="4" customFormat="1" x14ac:dyDescent="0.25">
      <c r="A813" s="18"/>
      <c r="B813" s="14"/>
      <c r="C813" s="14"/>
      <c r="Z813" s="5"/>
      <c r="AA813" s="5"/>
      <c r="AB813" s="5"/>
      <c r="AC813" s="5"/>
      <c r="BK813" s="14"/>
      <c r="BL813" s="14"/>
    </row>
    <row r="814" spans="1:64" s="4" customFormat="1" x14ac:dyDescent="0.25">
      <c r="A814" s="18"/>
      <c r="B814" s="14"/>
      <c r="C814" s="14"/>
      <c r="Z814" s="5"/>
      <c r="AA814" s="5"/>
      <c r="AB814" s="5"/>
      <c r="AC814" s="5"/>
      <c r="BK814" s="14"/>
      <c r="BL814" s="14"/>
    </row>
    <row r="815" spans="1:64" s="4" customFormat="1" x14ac:dyDescent="0.25">
      <c r="A815" s="18"/>
      <c r="B815" s="14"/>
      <c r="C815" s="14"/>
      <c r="Z815" s="5"/>
      <c r="AA815" s="5"/>
      <c r="AB815" s="5"/>
      <c r="AC815" s="5"/>
      <c r="BK815" s="14"/>
      <c r="BL815" s="14"/>
    </row>
    <row r="816" spans="1:64" s="4" customFormat="1" x14ac:dyDescent="0.25">
      <c r="A816" s="18"/>
      <c r="B816" s="14"/>
      <c r="C816" s="14"/>
      <c r="Z816" s="5"/>
      <c r="AA816" s="5"/>
      <c r="AB816" s="5"/>
      <c r="AC816" s="5"/>
      <c r="BK816" s="14"/>
      <c r="BL816" s="14"/>
    </row>
    <row r="817" spans="1:64" s="4" customFormat="1" x14ac:dyDescent="0.25">
      <c r="A817" s="18"/>
      <c r="B817" s="14"/>
      <c r="C817" s="14"/>
      <c r="Z817" s="5"/>
      <c r="AA817" s="5"/>
      <c r="AB817" s="5"/>
      <c r="AC817" s="5"/>
      <c r="BK817" s="14"/>
      <c r="BL817" s="14"/>
    </row>
    <row r="818" spans="1:64" s="4" customFormat="1" x14ac:dyDescent="0.25">
      <c r="A818" s="18"/>
      <c r="B818" s="14"/>
      <c r="C818" s="14"/>
      <c r="Z818" s="5"/>
      <c r="AA818" s="5"/>
      <c r="AB818" s="5"/>
      <c r="AC818" s="5"/>
      <c r="BK818" s="14"/>
      <c r="BL818" s="14"/>
    </row>
    <row r="819" spans="1:64" s="4" customFormat="1" x14ac:dyDescent="0.25">
      <c r="A819" s="18"/>
      <c r="B819" s="14"/>
      <c r="C819" s="14"/>
      <c r="Z819" s="5"/>
      <c r="AA819" s="5"/>
      <c r="AB819" s="5"/>
      <c r="AC819" s="5"/>
      <c r="BK819" s="14"/>
      <c r="BL819" s="14"/>
    </row>
    <row r="820" spans="1:64" s="4" customFormat="1" x14ac:dyDescent="0.25">
      <c r="A820" s="18"/>
      <c r="B820" s="14"/>
      <c r="C820" s="14"/>
      <c r="Z820" s="5"/>
      <c r="AA820" s="5"/>
      <c r="AB820" s="5"/>
      <c r="AC820" s="5"/>
      <c r="BK820" s="14"/>
      <c r="BL820" s="14"/>
    </row>
    <row r="821" spans="1:64" s="4" customFormat="1" x14ac:dyDescent="0.25">
      <c r="A821" s="18"/>
      <c r="B821" s="14"/>
      <c r="C821" s="14"/>
      <c r="Z821" s="5"/>
      <c r="AA821" s="5"/>
      <c r="AB821" s="5"/>
      <c r="AC821" s="5"/>
      <c r="BK821" s="14"/>
      <c r="BL821" s="14"/>
    </row>
    <row r="822" spans="1:64" s="4" customFormat="1" x14ac:dyDescent="0.25">
      <c r="A822" s="18"/>
      <c r="B822" s="14"/>
      <c r="C822" s="14"/>
      <c r="Z822" s="5"/>
      <c r="AA822" s="5"/>
      <c r="AB822" s="5"/>
      <c r="AC822" s="5"/>
      <c r="BK822" s="14"/>
      <c r="BL822" s="14"/>
    </row>
    <row r="823" spans="1:64" s="4" customFormat="1" x14ac:dyDescent="0.25">
      <c r="A823" s="18"/>
      <c r="B823" s="14"/>
      <c r="C823" s="14"/>
      <c r="Z823" s="5"/>
      <c r="AA823" s="5"/>
      <c r="AB823" s="5"/>
      <c r="AC823" s="5"/>
      <c r="BK823" s="14"/>
      <c r="BL823" s="14"/>
    </row>
    <row r="824" spans="1:64" s="4" customFormat="1" x14ac:dyDescent="0.25">
      <c r="A824" s="18"/>
      <c r="B824" s="14"/>
      <c r="C824" s="14"/>
      <c r="Z824" s="5"/>
      <c r="AA824" s="5"/>
      <c r="AB824" s="5"/>
      <c r="AC824" s="5"/>
      <c r="BK824" s="14"/>
      <c r="BL824" s="14"/>
    </row>
    <row r="825" spans="1:64" s="4" customFormat="1" x14ac:dyDescent="0.25">
      <c r="A825" s="18"/>
      <c r="B825" s="14"/>
      <c r="C825" s="14"/>
      <c r="Z825" s="5"/>
      <c r="AA825" s="5"/>
      <c r="AB825" s="5"/>
      <c r="AC825" s="5"/>
      <c r="BK825" s="14"/>
      <c r="BL825" s="14"/>
    </row>
    <row r="826" spans="1:64" s="4" customFormat="1" x14ac:dyDescent="0.25">
      <c r="A826" s="18"/>
      <c r="B826" s="14"/>
      <c r="C826" s="14"/>
      <c r="Z826" s="5"/>
      <c r="AA826" s="5"/>
      <c r="AB826" s="5"/>
      <c r="AC826" s="5"/>
      <c r="BK826" s="14"/>
      <c r="BL826" s="14"/>
    </row>
    <row r="827" spans="1:64" s="4" customFormat="1" x14ac:dyDescent="0.25">
      <c r="A827" s="18"/>
      <c r="B827" s="14"/>
      <c r="C827" s="14"/>
      <c r="Z827" s="5"/>
      <c r="AA827" s="5"/>
      <c r="AB827" s="5"/>
      <c r="AC827" s="5"/>
      <c r="BK827" s="14"/>
      <c r="BL827" s="14"/>
    </row>
    <row r="828" spans="1:64" s="4" customFormat="1" x14ac:dyDescent="0.25">
      <c r="A828" s="18"/>
      <c r="B828" s="14"/>
      <c r="C828" s="14"/>
      <c r="Z828" s="5"/>
      <c r="AA828" s="5"/>
      <c r="AB828" s="5"/>
      <c r="AC828" s="5"/>
      <c r="BK828" s="14"/>
      <c r="BL828" s="14"/>
    </row>
    <row r="829" spans="1:64" s="4" customFormat="1" x14ac:dyDescent="0.25">
      <c r="A829" s="18"/>
      <c r="B829" s="14"/>
      <c r="C829" s="14"/>
      <c r="Z829" s="5"/>
      <c r="AA829" s="5"/>
      <c r="AB829" s="5"/>
      <c r="AC829" s="5"/>
      <c r="BK829" s="14"/>
      <c r="BL829" s="14"/>
    </row>
    <row r="830" spans="1:64" s="4" customFormat="1" x14ac:dyDescent="0.25">
      <c r="A830" s="18"/>
      <c r="B830" s="14"/>
      <c r="C830" s="14"/>
      <c r="Z830" s="5"/>
      <c r="AA830" s="5"/>
      <c r="AB830" s="5"/>
      <c r="AC830" s="5"/>
      <c r="BK830" s="14"/>
      <c r="BL830" s="14"/>
    </row>
    <row r="831" spans="1:64" s="4" customFormat="1" x14ac:dyDescent="0.25">
      <c r="A831" s="18"/>
      <c r="B831" s="14"/>
      <c r="C831" s="14"/>
      <c r="Z831" s="5"/>
      <c r="AA831" s="5"/>
      <c r="AB831" s="5"/>
      <c r="AC831" s="5"/>
      <c r="BK831" s="14"/>
      <c r="BL831" s="14"/>
    </row>
    <row r="832" spans="1:64" s="4" customFormat="1" x14ac:dyDescent="0.25">
      <c r="A832" s="18"/>
      <c r="B832" s="14"/>
      <c r="C832" s="14"/>
      <c r="Z832" s="5"/>
      <c r="AA832" s="5"/>
      <c r="AB832" s="5"/>
      <c r="AC832" s="5"/>
      <c r="BK832" s="14"/>
      <c r="BL832" s="14"/>
    </row>
    <row r="833" spans="1:64" s="4" customFormat="1" x14ac:dyDescent="0.25">
      <c r="A833" s="18"/>
      <c r="B833" s="14"/>
      <c r="C833" s="14"/>
      <c r="Z833" s="5"/>
      <c r="AA833" s="5"/>
      <c r="AB833" s="5"/>
      <c r="AC833" s="5"/>
      <c r="BK833" s="14"/>
      <c r="BL833" s="14"/>
    </row>
    <row r="834" spans="1:64" s="4" customFormat="1" x14ac:dyDescent="0.25">
      <c r="A834" s="18"/>
      <c r="B834" s="14"/>
      <c r="C834" s="14"/>
      <c r="Z834" s="5"/>
      <c r="AA834" s="5"/>
      <c r="AB834" s="5"/>
      <c r="AC834" s="5"/>
      <c r="BK834" s="14"/>
      <c r="BL834" s="14"/>
    </row>
    <row r="835" spans="1:64" s="4" customFormat="1" x14ac:dyDescent="0.25">
      <c r="A835" s="18"/>
      <c r="B835" s="14"/>
      <c r="C835" s="14"/>
      <c r="Z835" s="5"/>
      <c r="AA835" s="5"/>
      <c r="AB835" s="5"/>
      <c r="AC835" s="5"/>
      <c r="BK835" s="14"/>
      <c r="BL835" s="14"/>
    </row>
    <row r="836" spans="1:64" s="4" customFormat="1" x14ac:dyDescent="0.25">
      <c r="A836" s="18"/>
      <c r="B836" s="14"/>
      <c r="C836" s="14"/>
      <c r="Z836" s="5"/>
      <c r="AA836" s="5"/>
      <c r="AB836" s="5"/>
      <c r="AC836" s="5"/>
      <c r="BK836" s="14"/>
      <c r="BL836" s="14"/>
    </row>
    <row r="837" spans="1:64" s="4" customFormat="1" x14ac:dyDescent="0.25">
      <c r="A837" s="18"/>
      <c r="B837" s="14"/>
      <c r="C837" s="14"/>
      <c r="Z837" s="5"/>
      <c r="AA837" s="5"/>
      <c r="AB837" s="5"/>
      <c r="AC837" s="5"/>
      <c r="BK837" s="14"/>
      <c r="BL837" s="14"/>
    </row>
    <row r="838" spans="1:64" s="4" customFormat="1" x14ac:dyDescent="0.25">
      <c r="A838" s="18"/>
      <c r="B838" s="14"/>
      <c r="C838" s="14"/>
      <c r="Z838" s="5"/>
      <c r="AA838" s="5"/>
      <c r="AB838" s="5"/>
      <c r="AC838" s="5"/>
      <c r="BK838" s="14"/>
      <c r="BL838" s="14"/>
    </row>
    <row r="839" spans="1:64" s="4" customFormat="1" x14ac:dyDescent="0.25">
      <c r="A839" s="18"/>
      <c r="B839" s="14"/>
      <c r="C839" s="14"/>
      <c r="Z839" s="5"/>
      <c r="AA839" s="5"/>
      <c r="AB839" s="5"/>
      <c r="AC839" s="5"/>
      <c r="BK839" s="14"/>
      <c r="BL839" s="14"/>
    </row>
    <row r="840" spans="1:64" s="4" customFormat="1" x14ac:dyDescent="0.25">
      <c r="A840" s="18"/>
      <c r="B840" s="14"/>
      <c r="C840" s="14"/>
      <c r="Z840" s="5"/>
      <c r="AA840" s="5"/>
      <c r="AB840" s="5"/>
      <c r="AC840" s="5"/>
      <c r="BK840" s="14"/>
      <c r="BL840" s="14"/>
    </row>
    <row r="841" spans="1:64" s="4" customFormat="1" x14ac:dyDescent="0.25">
      <c r="A841" s="18"/>
      <c r="B841" s="14"/>
      <c r="C841" s="14"/>
      <c r="Z841" s="5"/>
      <c r="AA841" s="5"/>
      <c r="AB841" s="5"/>
      <c r="AC841" s="5"/>
      <c r="BK841" s="14"/>
      <c r="BL841" s="14"/>
    </row>
    <row r="842" spans="1:64" s="4" customFormat="1" x14ac:dyDescent="0.25">
      <c r="A842" s="18"/>
      <c r="B842" s="14"/>
      <c r="C842" s="14"/>
      <c r="Z842" s="5"/>
      <c r="AA842" s="5"/>
      <c r="AB842" s="5"/>
      <c r="AC842" s="5"/>
      <c r="BK842" s="14"/>
      <c r="BL842" s="14"/>
    </row>
    <row r="843" spans="1:64" s="4" customFormat="1" x14ac:dyDescent="0.25">
      <c r="A843" s="18"/>
      <c r="B843" s="14"/>
      <c r="C843" s="14"/>
      <c r="Z843" s="5"/>
      <c r="AA843" s="5"/>
      <c r="AB843" s="5"/>
      <c r="AC843" s="5"/>
      <c r="BK843" s="14"/>
      <c r="BL843" s="14"/>
    </row>
    <row r="844" spans="1:64" s="4" customFormat="1" x14ac:dyDescent="0.25">
      <c r="A844" s="18"/>
      <c r="B844" s="14"/>
      <c r="C844" s="14"/>
      <c r="Z844" s="5"/>
      <c r="AA844" s="5"/>
      <c r="AB844" s="5"/>
      <c r="AC844" s="5"/>
      <c r="BK844" s="14"/>
      <c r="BL844" s="14"/>
    </row>
    <row r="845" spans="1:64" s="4" customFormat="1" x14ac:dyDescent="0.25">
      <c r="A845" s="18"/>
      <c r="B845" s="14"/>
      <c r="C845" s="14"/>
      <c r="Z845" s="5"/>
      <c r="AA845" s="5"/>
      <c r="AB845" s="5"/>
      <c r="AC845" s="5"/>
      <c r="BK845" s="14"/>
      <c r="BL845" s="14"/>
    </row>
    <row r="846" spans="1:64" s="4" customFormat="1" x14ac:dyDescent="0.25">
      <c r="A846" s="18"/>
      <c r="B846" s="14"/>
      <c r="C846" s="14"/>
      <c r="Z846" s="5"/>
      <c r="AA846" s="5"/>
      <c r="AB846" s="5"/>
      <c r="AC846" s="5"/>
      <c r="BK846" s="14"/>
      <c r="BL846" s="14"/>
    </row>
    <row r="847" spans="1:64" s="4" customFormat="1" x14ac:dyDescent="0.25">
      <c r="A847" s="18"/>
      <c r="B847" s="14"/>
      <c r="C847" s="14"/>
      <c r="Z847" s="5"/>
      <c r="AA847" s="5"/>
      <c r="AB847" s="5"/>
      <c r="AC847" s="5"/>
      <c r="BK847" s="14"/>
      <c r="BL847" s="14"/>
    </row>
    <row r="848" spans="1:64" s="4" customFormat="1" x14ac:dyDescent="0.25">
      <c r="A848" s="18"/>
      <c r="B848" s="14"/>
      <c r="C848" s="14"/>
      <c r="Z848" s="5"/>
      <c r="AA848" s="5"/>
      <c r="AB848" s="5"/>
      <c r="AC848" s="5"/>
      <c r="BK848" s="14"/>
      <c r="BL848" s="14"/>
    </row>
    <row r="849" spans="1:64" s="4" customFormat="1" x14ac:dyDescent="0.25">
      <c r="A849" s="18"/>
      <c r="B849" s="14"/>
      <c r="C849" s="14"/>
      <c r="Z849" s="5"/>
      <c r="AA849" s="5"/>
      <c r="AB849" s="5"/>
      <c r="AC849" s="5"/>
      <c r="BK849" s="14"/>
      <c r="BL849" s="14"/>
    </row>
    <row r="850" spans="1:64" s="4" customFormat="1" x14ac:dyDescent="0.25">
      <c r="A850" s="18"/>
      <c r="B850" s="14"/>
      <c r="C850" s="14"/>
      <c r="Z850" s="5"/>
      <c r="AA850" s="5"/>
      <c r="AB850" s="5"/>
      <c r="AC850" s="5"/>
      <c r="BK850" s="14"/>
      <c r="BL850" s="14"/>
    </row>
    <row r="851" spans="1:64" s="4" customFormat="1" x14ac:dyDescent="0.25">
      <c r="A851" s="18"/>
      <c r="B851" s="14"/>
      <c r="C851" s="14"/>
      <c r="Z851" s="5"/>
      <c r="AA851" s="5"/>
      <c r="AB851" s="5"/>
      <c r="AC851" s="5"/>
      <c r="BK851" s="14"/>
      <c r="BL851" s="14"/>
    </row>
    <row r="852" spans="1:64" s="4" customFormat="1" x14ac:dyDescent="0.25">
      <c r="A852" s="18"/>
      <c r="B852" s="14"/>
      <c r="C852" s="14"/>
      <c r="Z852" s="5"/>
      <c r="AA852" s="5"/>
      <c r="AB852" s="5"/>
      <c r="AC852" s="5"/>
      <c r="BK852" s="14"/>
      <c r="BL852" s="14"/>
    </row>
    <row r="853" spans="1:64" s="4" customFormat="1" x14ac:dyDescent="0.25">
      <c r="A853" s="18"/>
      <c r="B853" s="14"/>
      <c r="C853" s="14"/>
      <c r="Z853" s="5"/>
      <c r="AA853" s="5"/>
      <c r="AB853" s="5"/>
      <c r="AC853" s="5"/>
      <c r="BK853" s="14"/>
      <c r="BL853" s="14"/>
    </row>
    <row r="854" spans="1:64" s="4" customFormat="1" x14ac:dyDescent="0.25">
      <c r="A854" s="18"/>
      <c r="B854" s="14"/>
      <c r="C854" s="14"/>
      <c r="Z854" s="5"/>
      <c r="AA854" s="5"/>
      <c r="AB854" s="5"/>
      <c r="AC854" s="5"/>
      <c r="BK854" s="14"/>
      <c r="BL854" s="14"/>
    </row>
    <row r="855" spans="1:64" s="4" customFormat="1" x14ac:dyDescent="0.25">
      <c r="A855" s="18"/>
      <c r="B855" s="14"/>
      <c r="C855" s="14"/>
      <c r="Z855" s="5"/>
      <c r="AA855" s="5"/>
      <c r="AB855" s="5"/>
      <c r="AC855" s="5"/>
      <c r="BK855" s="14"/>
      <c r="BL855" s="14"/>
    </row>
    <row r="856" spans="1:64" s="4" customFormat="1" x14ac:dyDescent="0.25">
      <c r="A856" s="18"/>
      <c r="B856" s="14"/>
      <c r="C856" s="14"/>
      <c r="Z856" s="5"/>
      <c r="AA856" s="5"/>
      <c r="AB856" s="5"/>
      <c r="AC856" s="5"/>
      <c r="BK856" s="14"/>
      <c r="BL856" s="14"/>
    </row>
    <row r="857" spans="1:64" s="4" customFormat="1" x14ac:dyDescent="0.25">
      <c r="A857" s="18"/>
      <c r="B857" s="14"/>
      <c r="C857" s="14"/>
      <c r="Z857" s="5"/>
      <c r="AA857" s="5"/>
      <c r="AB857" s="5"/>
      <c r="AC857" s="5"/>
      <c r="BK857" s="14"/>
      <c r="BL857" s="14"/>
    </row>
    <row r="858" spans="1:64" s="4" customFormat="1" x14ac:dyDescent="0.25">
      <c r="A858" s="18"/>
      <c r="B858" s="14"/>
      <c r="C858" s="14"/>
      <c r="Z858" s="5"/>
      <c r="AA858" s="5"/>
      <c r="AB858" s="5"/>
      <c r="AC858" s="5"/>
      <c r="BK858" s="14"/>
      <c r="BL858" s="14"/>
    </row>
    <row r="859" spans="1:64" s="4" customFormat="1" x14ac:dyDescent="0.25">
      <c r="A859" s="18"/>
      <c r="B859" s="14"/>
      <c r="C859" s="14"/>
      <c r="Z859" s="5"/>
      <c r="AA859" s="5"/>
      <c r="AB859" s="5"/>
      <c r="AC859" s="5"/>
      <c r="BK859" s="14"/>
      <c r="BL859" s="14"/>
    </row>
    <row r="860" spans="1:64" s="4" customFormat="1" x14ac:dyDescent="0.25">
      <c r="A860" s="18"/>
      <c r="B860" s="14"/>
      <c r="C860" s="14"/>
      <c r="Z860" s="5"/>
      <c r="AA860" s="5"/>
      <c r="AB860" s="5"/>
      <c r="AC860" s="5"/>
      <c r="BK860" s="14"/>
      <c r="BL860" s="14"/>
    </row>
    <row r="861" spans="1:64" s="4" customFormat="1" x14ac:dyDescent="0.25">
      <c r="A861" s="18"/>
      <c r="B861" s="14"/>
      <c r="C861" s="14"/>
      <c r="Z861" s="5"/>
      <c r="AA861" s="5"/>
      <c r="AB861" s="5"/>
      <c r="AC861" s="5"/>
      <c r="BK861" s="14"/>
      <c r="BL861" s="14"/>
    </row>
    <row r="862" spans="1:64" s="4" customFormat="1" x14ac:dyDescent="0.25">
      <c r="A862" s="18"/>
      <c r="B862" s="14"/>
      <c r="C862" s="14"/>
      <c r="Z862" s="5"/>
      <c r="AA862" s="5"/>
      <c r="AB862" s="5"/>
      <c r="AC862" s="5"/>
      <c r="BK862" s="14"/>
      <c r="BL862" s="14"/>
    </row>
    <row r="863" spans="1:64" s="4" customFormat="1" x14ac:dyDescent="0.25">
      <c r="A863" s="18"/>
      <c r="B863" s="14"/>
      <c r="C863" s="14"/>
      <c r="Z863" s="5"/>
      <c r="AA863" s="5"/>
      <c r="AB863" s="5"/>
      <c r="AC863" s="5"/>
      <c r="BK863" s="14"/>
      <c r="BL863" s="14"/>
    </row>
    <row r="864" spans="1:64" s="4" customFormat="1" x14ac:dyDescent="0.25">
      <c r="A864" s="18"/>
      <c r="B864" s="14"/>
      <c r="C864" s="14"/>
      <c r="Z864" s="5"/>
      <c r="AA864" s="5"/>
      <c r="AB864" s="5"/>
      <c r="AC864" s="5"/>
      <c r="BK864" s="14"/>
      <c r="BL864" s="14"/>
    </row>
    <row r="865" spans="1:64" s="4" customFormat="1" x14ac:dyDescent="0.25">
      <c r="A865" s="18"/>
      <c r="B865" s="14"/>
      <c r="C865" s="14"/>
      <c r="Z865" s="5"/>
      <c r="AA865" s="5"/>
      <c r="AB865" s="5"/>
      <c r="AC865" s="5"/>
      <c r="BK865" s="14"/>
      <c r="BL865" s="14"/>
    </row>
    <row r="866" spans="1:64" s="4" customFormat="1" x14ac:dyDescent="0.25">
      <c r="A866" s="18"/>
      <c r="B866" s="14"/>
      <c r="C866" s="14"/>
      <c r="Z866" s="5"/>
      <c r="AA866" s="5"/>
      <c r="AB866" s="5"/>
      <c r="AC866" s="5"/>
      <c r="BK866" s="14"/>
      <c r="BL866" s="14"/>
    </row>
    <row r="867" spans="1:64" s="4" customFormat="1" x14ac:dyDescent="0.25">
      <c r="A867" s="18"/>
      <c r="B867" s="14"/>
      <c r="C867" s="14"/>
      <c r="Z867" s="5"/>
      <c r="AA867" s="5"/>
      <c r="AB867" s="5"/>
      <c r="AC867" s="5"/>
      <c r="BK867" s="14"/>
      <c r="BL867" s="14"/>
    </row>
    <row r="868" spans="1:64" s="4" customFormat="1" x14ac:dyDescent="0.25">
      <c r="A868" s="18"/>
      <c r="B868" s="14"/>
      <c r="C868" s="14"/>
      <c r="Z868" s="5"/>
      <c r="AA868" s="5"/>
      <c r="AB868" s="5"/>
      <c r="AC868" s="5"/>
      <c r="BK868" s="14"/>
      <c r="BL868" s="14"/>
    </row>
    <row r="869" spans="1:64" s="4" customFormat="1" x14ac:dyDescent="0.25">
      <c r="A869" s="18"/>
      <c r="B869" s="14"/>
      <c r="C869" s="14"/>
      <c r="Z869" s="5"/>
      <c r="AA869" s="5"/>
      <c r="AB869" s="5"/>
      <c r="AC869" s="5"/>
      <c r="BK869" s="14"/>
      <c r="BL869" s="14"/>
    </row>
    <row r="870" spans="1:64" s="4" customFormat="1" x14ac:dyDescent="0.25">
      <c r="A870" s="18"/>
      <c r="B870" s="14"/>
      <c r="C870" s="14"/>
      <c r="Z870" s="5"/>
      <c r="AA870" s="5"/>
      <c r="AB870" s="5"/>
      <c r="AC870" s="5"/>
      <c r="BK870" s="14"/>
      <c r="BL870" s="14"/>
    </row>
    <row r="871" spans="1:64" s="4" customFormat="1" x14ac:dyDescent="0.25">
      <c r="A871" s="18"/>
      <c r="B871" s="14"/>
      <c r="C871" s="14"/>
      <c r="Z871" s="5"/>
      <c r="AA871" s="5"/>
      <c r="AB871" s="5"/>
      <c r="AC871" s="5"/>
      <c r="BK871" s="14"/>
      <c r="BL871" s="14"/>
    </row>
    <row r="872" spans="1:64" s="4" customFormat="1" x14ac:dyDescent="0.25">
      <c r="A872" s="18"/>
      <c r="B872" s="14"/>
      <c r="C872" s="14"/>
      <c r="Z872" s="5"/>
      <c r="AA872" s="5"/>
      <c r="AB872" s="5"/>
      <c r="AC872" s="5"/>
      <c r="BK872" s="14"/>
      <c r="BL872" s="14"/>
    </row>
    <row r="873" spans="1:64" s="4" customFormat="1" x14ac:dyDescent="0.25">
      <c r="A873" s="18"/>
      <c r="B873" s="14"/>
      <c r="C873" s="14"/>
      <c r="Z873" s="5"/>
      <c r="AA873" s="5"/>
      <c r="AB873" s="5"/>
      <c r="AC873" s="5"/>
      <c r="BK873" s="14"/>
      <c r="BL873" s="14"/>
    </row>
    <row r="874" spans="1:64" s="4" customFormat="1" x14ac:dyDescent="0.25">
      <c r="A874" s="18"/>
      <c r="B874" s="14"/>
      <c r="C874" s="14"/>
      <c r="Z874" s="5"/>
      <c r="AA874" s="5"/>
      <c r="AB874" s="5"/>
      <c r="AC874" s="5"/>
      <c r="BK874" s="14"/>
      <c r="BL874" s="14"/>
    </row>
    <row r="875" spans="1:64" s="4" customFormat="1" x14ac:dyDescent="0.25">
      <c r="A875" s="18"/>
      <c r="B875" s="14"/>
      <c r="C875" s="14"/>
      <c r="Z875" s="5"/>
      <c r="AA875" s="5"/>
      <c r="AB875" s="5"/>
      <c r="AC875" s="5"/>
      <c r="BK875" s="14"/>
      <c r="BL875" s="14"/>
    </row>
    <row r="876" spans="1:64" s="4" customFormat="1" x14ac:dyDescent="0.25">
      <c r="A876" s="18"/>
      <c r="B876" s="14"/>
      <c r="C876" s="14"/>
      <c r="Z876" s="5"/>
      <c r="AA876" s="5"/>
      <c r="AB876" s="5"/>
      <c r="AC876" s="5"/>
      <c r="BK876" s="14"/>
      <c r="BL876" s="14"/>
    </row>
    <row r="877" spans="1:64" s="4" customFormat="1" x14ac:dyDescent="0.25">
      <c r="A877" s="18"/>
      <c r="B877" s="14"/>
      <c r="C877" s="14"/>
      <c r="Z877" s="5"/>
      <c r="AA877" s="5"/>
      <c r="AB877" s="5"/>
      <c r="AC877" s="5"/>
      <c r="BK877" s="14"/>
      <c r="BL877" s="14"/>
    </row>
    <row r="878" spans="1:64" s="4" customFormat="1" x14ac:dyDescent="0.25">
      <c r="A878" s="18"/>
      <c r="B878" s="14"/>
      <c r="C878" s="14"/>
      <c r="Z878" s="5"/>
      <c r="AA878" s="5"/>
      <c r="AB878" s="5"/>
      <c r="AC878" s="5"/>
      <c r="BK878" s="14"/>
      <c r="BL878" s="14"/>
    </row>
    <row r="879" spans="1:64" s="4" customFormat="1" x14ac:dyDescent="0.25">
      <c r="A879" s="18"/>
      <c r="B879" s="14"/>
      <c r="C879" s="14"/>
      <c r="Z879" s="5"/>
      <c r="AA879" s="5"/>
      <c r="AB879" s="5"/>
      <c r="AC879" s="5"/>
      <c r="BK879" s="14"/>
      <c r="BL879" s="14"/>
    </row>
    <row r="880" spans="1:64" s="4" customFormat="1" x14ac:dyDescent="0.25">
      <c r="A880" s="18"/>
      <c r="B880" s="14"/>
      <c r="C880" s="14"/>
      <c r="Z880" s="5"/>
      <c r="AA880" s="5"/>
      <c r="AB880" s="5"/>
      <c r="AC880" s="5"/>
      <c r="BK880" s="14"/>
      <c r="BL880" s="14"/>
    </row>
    <row r="881" spans="1:64" s="4" customFormat="1" x14ac:dyDescent="0.25">
      <c r="A881" s="18"/>
      <c r="B881" s="14"/>
      <c r="C881" s="14"/>
      <c r="Z881" s="5"/>
      <c r="AA881" s="5"/>
      <c r="AB881" s="5"/>
      <c r="AC881" s="5"/>
      <c r="BK881" s="14"/>
      <c r="BL881" s="14"/>
    </row>
    <row r="882" spans="1:64" s="4" customFormat="1" x14ac:dyDescent="0.25">
      <c r="A882" s="18"/>
      <c r="B882" s="14"/>
      <c r="C882" s="14"/>
      <c r="Z882" s="5"/>
      <c r="AA882" s="5"/>
      <c r="AB882" s="5"/>
      <c r="AC882" s="5"/>
      <c r="BK882" s="14"/>
      <c r="BL882" s="14"/>
    </row>
    <row r="883" spans="1:64" s="4" customFormat="1" x14ac:dyDescent="0.25">
      <c r="A883" s="18"/>
      <c r="B883" s="14"/>
      <c r="C883" s="14"/>
      <c r="Z883" s="5"/>
      <c r="AA883" s="5"/>
      <c r="AB883" s="5"/>
      <c r="AC883" s="5"/>
      <c r="BK883" s="14"/>
      <c r="BL883" s="14"/>
    </row>
    <row r="884" spans="1:64" s="4" customFormat="1" x14ac:dyDescent="0.25">
      <c r="A884" s="18"/>
      <c r="B884" s="14"/>
      <c r="C884" s="14"/>
      <c r="Z884" s="5"/>
      <c r="AA884" s="5"/>
      <c r="AB884" s="5"/>
      <c r="AC884" s="5"/>
      <c r="BK884" s="14"/>
      <c r="BL884" s="14"/>
    </row>
    <row r="885" spans="1:64" s="4" customFormat="1" x14ac:dyDescent="0.25">
      <c r="A885" s="18"/>
      <c r="B885" s="14"/>
      <c r="C885" s="14"/>
      <c r="Z885" s="5"/>
      <c r="AA885" s="5"/>
      <c r="AB885" s="5"/>
      <c r="AC885" s="5"/>
      <c r="BK885" s="14"/>
      <c r="BL885" s="14"/>
    </row>
    <row r="886" spans="1:64" s="4" customFormat="1" x14ac:dyDescent="0.25">
      <c r="A886" s="18"/>
      <c r="B886" s="14"/>
      <c r="C886" s="14"/>
      <c r="Z886" s="5"/>
      <c r="AA886" s="5"/>
      <c r="AB886" s="5"/>
      <c r="AC886" s="5"/>
      <c r="BK886" s="14"/>
      <c r="BL886" s="14"/>
    </row>
    <row r="887" spans="1:64" s="4" customFormat="1" x14ac:dyDescent="0.25">
      <c r="A887" s="18"/>
      <c r="B887" s="14"/>
      <c r="C887" s="14"/>
      <c r="Z887" s="5"/>
      <c r="AA887" s="5"/>
      <c r="AB887" s="5"/>
      <c r="AC887" s="5"/>
      <c r="BK887" s="14"/>
      <c r="BL887" s="14"/>
    </row>
    <row r="888" spans="1:64" s="4" customFormat="1" x14ac:dyDescent="0.25">
      <c r="A888" s="18"/>
      <c r="B888" s="14"/>
      <c r="C888" s="14"/>
      <c r="Z888" s="5"/>
      <c r="AA888" s="5"/>
      <c r="AB888" s="5"/>
      <c r="AC888" s="5"/>
      <c r="BK888" s="14"/>
      <c r="BL888" s="14"/>
    </row>
    <row r="889" spans="1:64" s="4" customFormat="1" x14ac:dyDescent="0.25">
      <c r="A889" s="18"/>
      <c r="B889" s="14"/>
      <c r="C889" s="14"/>
      <c r="Z889" s="5"/>
      <c r="AA889" s="5"/>
      <c r="AB889" s="5"/>
      <c r="AC889" s="5"/>
      <c r="BK889" s="14"/>
      <c r="BL889" s="14"/>
    </row>
    <row r="890" spans="1:64" s="4" customFormat="1" x14ac:dyDescent="0.25">
      <c r="A890" s="18"/>
      <c r="B890" s="14"/>
      <c r="C890" s="14"/>
      <c r="Z890" s="5"/>
      <c r="AA890" s="5"/>
      <c r="AB890" s="5"/>
      <c r="AC890" s="5"/>
      <c r="BK890" s="14"/>
      <c r="BL890" s="14"/>
    </row>
    <row r="891" spans="1:64" s="4" customFormat="1" x14ac:dyDescent="0.25">
      <c r="A891" s="18"/>
      <c r="B891" s="14"/>
      <c r="C891" s="14"/>
      <c r="Z891" s="5"/>
      <c r="AA891" s="5"/>
      <c r="AB891" s="5"/>
      <c r="AC891" s="5"/>
      <c r="BK891" s="14"/>
      <c r="BL891" s="14"/>
    </row>
    <row r="892" spans="1:64" s="4" customFormat="1" x14ac:dyDescent="0.25">
      <c r="A892" s="18"/>
      <c r="B892" s="14"/>
      <c r="C892" s="14"/>
      <c r="Z892" s="5"/>
      <c r="AA892" s="5"/>
      <c r="AB892" s="5"/>
      <c r="AC892" s="5"/>
      <c r="BK892" s="14"/>
      <c r="BL892" s="14"/>
    </row>
    <row r="893" spans="1:64" s="4" customFormat="1" x14ac:dyDescent="0.25">
      <c r="A893" s="18"/>
      <c r="B893" s="14"/>
      <c r="C893" s="14"/>
      <c r="Z893" s="5"/>
      <c r="AA893" s="5"/>
      <c r="AB893" s="5"/>
      <c r="AC893" s="5"/>
      <c r="BK893" s="14"/>
      <c r="BL893" s="14"/>
    </row>
    <row r="894" spans="1:64" s="4" customFormat="1" x14ac:dyDescent="0.25">
      <c r="A894" s="18"/>
      <c r="B894" s="14"/>
      <c r="C894" s="14"/>
      <c r="Z894" s="5"/>
      <c r="AA894" s="5"/>
      <c r="AB894" s="5"/>
      <c r="AC894" s="5"/>
      <c r="BK894" s="14"/>
      <c r="BL894" s="14"/>
    </row>
    <row r="895" spans="1:64" s="4" customFormat="1" x14ac:dyDescent="0.25">
      <c r="A895" s="18"/>
      <c r="B895" s="14"/>
      <c r="C895" s="14"/>
      <c r="Z895" s="5"/>
      <c r="AA895" s="5"/>
      <c r="AB895" s="5"/>
      <c r="AC895" s="5"/>
      <c r="BK895" s="14"/>
      <c r="BL895" s="14"/>
    </row>
    <row r="896" spans="1:64" s="4" customFormat="1" x14ac:dyDescent="0.25">
      <c r="A896" s="18"/>
      <c r="B896" s="14"/>
      <c r="C896" s="14"/>
      <c r="Z896" s="5"/>
      <c r="AA896" s="5"/>
      <c r="AB896" s="5"/>
      <c r="AC896" s="5"/>
      <c r="BK896" s="14"/>
      <c r="BL896" s="14"/>
    </row>
    <row r="897" spans="1:64" s="4" customFormat="1" x14ac:dyDescent="0.25">
      <c r="A897" s="18"/>
      <c r="B897" s="14"/>
      <c r="C897" s="14"/>
      <c r="Z897" s="5"/>
      <c r="AA897" s="5"/>
      <c r="AB897" s="5"/>
      <c r="AC897" s="5"/>
      <c r="BK897" s="14"/>
      <c r="BL897" s="14"/>
    </row>
    <row r="898" spans="1:64" s="4" customFormat="1" x14ac:dyDescent="0.25">
      <c r="A898" s="18"/>
      <c r="B898" s="14"/>
      <c r="C898" s="14"/>
      <c r="Z898" s="5"/>
      <c r="AA898" s="5"/>
      <c r="AB898" s="5"/>
      <c r="AC898" s="5"/>
      <c r="BK898" s="14"/>
      <c r="BL898" s="14"/>
    </row>
    <row r="899" spans="1:64" s="4" customFormat="1" x14ac:dyDescent="0.25">
      <c r="A899" s="18"/>
      <c r="B899" s="14"/>
      <c r="C899" s="14"/>
      <c r="Z899" s="5"/>
      <c r="AA899" s="5"/>
      <c r="AB899" s="5"/>
      <c r="AC899" s="5"/>
      <c r="BK899" s="14"/>
      <c r="BL899" s="14"/>
    </row>
    <row r="900" spans="1:64" s="4" customFormat="1" x14ac:dyDescent="0.25">
      <c r="A900" s="18"/>
      <c r="B900" s="14"/>
      <c r="C900" s="14"/>
      <c r="Z900" s="5"/>
      <c r="AA900" s="5"/>
      <c r="AB900" s="5"/>
      <c r="AC900" s="5"/>
      <c r="BK900" s="14"/>
      <c r="BL900" s="14"/>
    </row>
    <row r="901" spans="1:64" s="4" customFormat="1" x14ac:dyDescent="0.25">
      <c r="A901" s="18"/>
      <c r="B901" s="14"/>
      <c r="C901" s="14"/>
      <c r="Z901" s="5"/>
      <c r="AA901" s="5"/>
      <c r="AB901" s="5"/>
      <c r="AC901" s="5"/>
      <c r="BK901" s="14"/>
      <c r="BL901" s="14"/>
    </row>
    <row r="902" spans="1:64" s="4" customFormat="1" x14ac:dyDescent="0.25">
      <c r="A902" s="18"/>
      <c r="B902" s="14"/>
      <c r="C902" s="14"/>
      <c r="Z902" s="5"/>
      <c r="AA902" s="5"/>
      <c r="AB902" s="5"/>
      <c r="AC902" s="5"/>
      <c r="BK902" s="14"/>
      <c r="BL902" s="14"/>
    </row>
    <row r="903" spans="1:64" s="4" customFormat="1" x14ac:dyDescent="0.25">
      <c r="A903" s="18"/>
      <c r="B903" s="14"/>
      <c r="C903" s="14"/>
      <c r="Z903" s="5"/>
      <c r="AA903" s="5"/>
      <c r="AB903" s="5"/>
      <c r="AC903" s="5"/>
      <c r="BK903" s="14"/>
      <c r="BL903" s="14"/>
    </row>
    <row r="904" spans="1:64" s="4" customFormat="1" x14ac:dyDescent="0.25">
      <c r="A904" s="18"/>
      <c r="B904" s="14"/>
      <c r="C904" s="14"/>
      <c r="Z904" s="5"/>
      <c r="AA904" s="5"/>
      <c r="AB904" s="5"/>
      <c r="AC904" s="5"/>
      <c r="BK904" s="14"/>
      <c r="BL904" s="14"/>
    </row>
    <row r="905" spans="1:64" s="4" customFormat="1" x14ac:dyDescent="0.25">
      <c r="A905" s="18"/>
      <c r="B905" s="14"/>
      <c r="C905" s="14"/>
      <c r="Z905" s="5"/>
      <c r="AA905" s="5"/>
      <c r="AB905" s="5"/>
      <c r="AC905" s="5"/>
      <c r="BK905" s="14"/>
      <c r="BL905" s="14"/>
    </row>
    <row r="906" spans="1:64" s="4" customFormat="1" x14ac:dyDescent="0.25">
      <c r="A906" s="18"/>
      <c r="B906" s="14"/>
      <c r="C906" s="14"/>
      <c r="Z906" s="5"/>
      <c r="AA906" s="5"/>
      <c r="AB906" s="5"/>
      <c r="AC906" s="5"/>
      <c r="BK906" s="14"/>
      <c r="BL906" s="14"/>
    </row>
    <row r="907" spans="1:64" s="4" customFormat="1" x14ac:dyDescent="0.25">
      <c r="A907" s="18"/>
      <c r="B907" s="14"/>
      <c r="C907" s="14"/>
      <c r="Z907" s="5"/>
      <c r="AA907" s="5"/>
      <c r="AB907" s="5"/>
      <c r="AC907" s="5"/>
      <c r="BK907" s="14"/>
      <c r="BL907" s="14"/>
    </row>
    <row r="908" spans="1:64" s="4" customFormat="1" x14ac:dyDescent="0.25">
      <c r="A908" s="18"/>
      <c r="B908" s="14"/>
      <c r="C908" s="14"/>
      <c r="Z908" s="5"/>
      <c r="AA908" s="5"/>
      <c r="AB908" s="5"/>
      <c r="AC908" s="5"/>
      <c r="BK908" s="14"/>
      <c r="BL908" s="14"/>
    </row>
    <row r="909" spans="1:64" s="4" customFormat="1" x14ac:dyDescent="0.25">
      <c r="A909" s="18"/>
      <c r="B909" s="14"/>
      <c r="C909" s="14"/>
      <c r="Z909" s="5"/>
      <c r="AA909" s="5"/>
      <c r="AB909" s="5"/>
      <c r="AC909" s="5"/>
      <c r="BK909" s="14"/>
      <c r="BL909" s="14"/>
    </row>
    <row r="910" spans="1:64" s="4" customFormat="1" x14ac:dyDescent="0.25">
      <c r="A910" s="18"/>
      <c r="B910" s="14"/>
      <c r="C910" s="14"/>
      <c r="Z910" s="5"/>
      <c r="AA910" s="5"/>
      <c r="AB910" s="5"/>
      <c r="AC910" s="5"/>
      <c r="BK910" s="14"/>
      <c r="BL910" s="14"/>
    </row>
    <row r="911" spans="1:64" s="4" customFormat="1" x14ac:dyDescent="0.25">
      <c r="A911" s="18"/>
      <c r="B911" s="14"/>
      <c r="C911" s="14"/>
      <c r="Z911" s="5"/>
      <c r="AA911" s="5"/>
      <c r="AB911" s="5"/>
      <c r="AC911" s="5"/>
      <c r="BK911" s="14"/>
      <c r="BL911" s="14"/>
    </row>
    <row r="912" spans="1:64" s="4" customFormat="1" x14ac:dyDescent="0.25">
      <c r="A912" s="18"/>
      <c r="B912" s="14"/>
      <c r="C912" s="14"/>
      <c r="Z912" s="5"/>
      <c r="AA912" s="5"/>
      <c r="AB912" s="5"/>
      <c r="AC912" s="5"/>
      <c r="BK912" s="14"/>
      <c r="BL912" s="14"/>
    </row>
    <row r="913" spans="1:64" s="4" customFormat="1" x14ac:dyDescent="0.25">
      <c r="A913" s="18"/>
      <c r="B913" s="14"/>
      <c r="C913" s="14"/>
      <c r="Z913" s="5"/>
      <c r="AA913" s="5"/>
      <c r="AB913" s="5"/>
      <c r="AC913" s="5"/>
      <c r="BK913" s="14"/>
      <c r="BL913" s="14"/>
    </row>
    <row r="914" spans="1:64" s="4" customFormat="1" x14ac:dyDescent="0.25">
      <c r="A914" s="18"/>
      <c r="B914" s="14"/>
      <c r="C914" s="14"/>
      <c r="Z914" s="5"/>
      <c r="AA914" s="5"/>
      <c r="AB914" s="5"/>
      <c r="AC914" s="5"/>
      <c r="BK914" s="14"/>
      <c r="BL914" s="14"/>
    </row>
    <row r="915" spans="1:64" s="4" customFormat="1" x14ac:dyDescent="0.25">
      <c r="A915" s="18"/>
      <c r="B915" s="14"/>
      <c r="C915" s="14"/>
      <c r="Z915" s="5"/>
      <c r="AA915" s="5"/>
      <c r="AB915" s="5"/>
      <c r="AC915" s="5"/>
      <c r="BK915" s="14"/>
      <c r="BL915" s="14"/>
    </row>
    <row r="916" spans="1:64" s="4" customFormat="1" x14ac:dyDescent="0.25">
      <c r="A916" s="18"/>
      <c r="B916" s="14"/>
      <c r="C916" s="14"/>
      <c r="Z916" s="5"/>
      <c r="AA916" s="5"/>
      <c r="AB916" s="5"/>
      <c r="AC916" s="5"/>
      <c r="BK916" s="14"/>
      <c r="BL916" s="14"/>
    </row>
    <row r="917" spans="1:64" s="4" customFormat="1" x14ac:dyDescent="0.25">
      <c r="A917" s="18"/>
      <c r="B917" s="14"/>
      <c r="C917" s="14"/>
      <c r="Z917" s="5"/>
      <c r="AA917" s="5"/>
      <c r="AB917" s="5"/>
      <c r="AC917" s="5"/>
      <c r="BK917" s="14"/>
      <c r="BL917" s="14"/>
    </row>
    <row r="918" spans="1:64" s="4" customFormat="1" x14ac:dyDescent="0.25">
      <c r="A918" s="18"/>
      <c r="B918" s="14"/>
      <c r="C918" s="14"/>
      <c r="Z918" s="5"/>
      <c r="AA918" s="5"/>
      <c r="AB918" s="5"/>
      <c r="AC918" s="5"/>
      <c r="BK918" s="14"/>
      <c r="BL918" s="14"/>
    </row>
    <row r="919" spans="1:64" s="4" customFormat="1" x14ac:dyDescent="0.25">
      <c r="A919" s="18"/>
      <c r="B919" s="14"/>
      <c r="C919" s="14"/>
      <c r="Z919" s="5"/>
      <c r="AA919" s="5"/>
      <c r="AB919" s="5"/>
      <c r="AC919" s="5"/>
      <c r="BK919" s="14"/>
      <c r="BL919" s="14"/>
    </row>
    <row r="920" spans="1:64" s="4" customFormat="1" x14ac:dyDescent="0.25">
      <c r="A920" s="18"/>
      <c r="B920" s="14"/>
      <c r="C920" s="14"/>
      <c r="Z920" s="5"/>
      <c r="AA920" s="5"/>
      <c r="AB920" s="5"/>
      <c r="AC920" s="5"/>
      <c r="BK920" s="14"/>
      <c r="BL920" s="14"/>
    </row>
    <row r="921" spans="1:64" s="4" customFormat="1" x14ac:dyDescent="0.25">
      <c r="A921" s="18"/>
      <c r="B921" s="14"/>
      <c r="C921" s="14"/>
      <c r="Z921" s="5"/>
      <c r="AA921" s="5"/>
      <c r="AB921" s="5"/>
      <c r="AC921" s="5"/>
      <c r="BK921" s="14"/>
      <c r="BL921" s="14"/>
    </row>
    <row r="922" spans="1:64" s="4" customFormat="1" x14ac:dyDescent="0.25">
      <c r="A922" s="18"/>
      <c r="B922" s="14"/>
      <c r="C922" s="14"/>
      <c r="Z922" s="5"/>
      <c r="AA922" s="5"/>
      <c r="AB922" s="5"/>
      <c r="AC922" s="5"/>
      <c r="BK922" s="14"/>
      <c r="BL922" s="14"/>
    </row>
    <row r="923" spans="1:64" s="4" customFormat="1" x14ac:dyDescent="0.25">
      <c r="A923" s="18"/>
      <c r="B923" s="14"/>
      <c r="C923" s="14"/>
      <c r="Z923" s="5"/>
      <c r="AA923" s="5"/>
      <c r="AB923" s="5"/>
      <c r="AC923" s="5"/>
      <c r="BK923" s="14"/>
      <c r="BL923" s="14"/>
    </row>
    <row r="924" spans="1:64" s="4" customFormat="1" x14ac:dyDescent="0.25">
      <c r="A924" s="18"/>
      <c r="B924" s="14"/>
      <c r="C924" s="14"/>
      <c r="Z924" s="5"/>
      <c r="AA924" s="5"/>
      <c r="AB924" s="5"/>
      <c r="AC924" s="5"/>
      <c r="BK924" s="14"/>
      <c r="BL924" s="14"/>
    </row>
    <row r="925" spans="1:64" s="4" customFormat="1" x14ac:dyDescent="0.25">
      <c r="A925" s="18"/>
      <c r="B925" s="14"/>
      <c r="C925" s="14"/>
      <c r="Z925" s="5"/>
      <c r="AA925" s="5"/>
      <c r="AB925" s="5"/>
      <c r="AC925" s="5"/>
      <c r="BK925" s="14"/>
      <c r="BL925" s="14"/>
    </row>
    <row r="926" spans="1:64" s="4" customFormat="1" x14ac:dyDescent="0.25">
      <c r="A926" s="18"/>
      <c r="B926" s="14"/>
      <c r="C926" s="14"/>
      <c r="Z926" s="5"/>
      <c r="AA926" s="5"/>
      <c r="AB926" s="5"/>
      <c r="AC926" s="5"/>
      <c r="BK926" s="14"/>
      <c r="BL926" s="14"/>
    </row>
    <row r="927" spans="1:64" s="4" customFormat="1" x14ac:dyDescent="0.25">
      <c r="A927" s="18"/>
      <c r="B927" s="14"/>
      <c r="C927" s="14"/>
      <c r="Z927" s="5"/>
      <c r="AA927" s="5"/>
      <c r="AB927" s="5"/>
      <c r="AC927" s="5"/>
      <c r="BK927" s="14"/>
      <c r="BL927" s="14"/>
    </row>
    <row r="928" spans="1:64" s="4" customFormat="1" x14ac:dyDescent="0.25">
      <c r="A928" s="18"/>
      <c r="B928" s="14"/>
      <c r="C928" s="14"/>
      <c r="Z928" s="5"/>
      <c r="AA928" s="5"/>
      <c r="AB928" s="5"/>
      <c r="AC928" s="5"/>
      <c r="BK928" s="14"/>
      <c r="BL928" s="14"/>
    </row>
    <row r="929" spans="1:64" s="4" customFormat="1" x14ac:dyDescent="0.25">
      <c r="A929" s="18"/>
      <c r="B929" s="14"/>
      <c r="C929" s="14"/>
      <c r="Z929" s="5"/>
      <c r="AA929" s="5"/>
      <c r="AB929" s="5"/>
      <c r="AC929" s="5"/>
      <c r="BK929" s="14"/>
      <c r="BL929" s="14"/>
    </row>
    <row r="930" spans="1:64" s="4" customFormat="1" x14ac:dyDescent="0.25">
      <c r="A930" s="18"/>
      <c r="B930" s="14"/>
      <c r="C930" s="14"/>
      <c r="Z930" s="5"/>
      <c r="AA930" s="5"/>
      <c r="AB930" s="5"/>
      <c r="AC930" s="5"/>
      <c r="BK930" s="14"/>
      <c r="BL930" s="14"/>
    </row>
    <row r="931" spans="1:64" s="4" customFormat="1" x14ac:dyDescent="0.25">
      <c r="A931" s="18"/>
      <c r="B931" s="14"/>
      <c r="C931" s="14"/>
      <c r="Z931" s="5"/>
      <c r="AA931" s="5"/>
      <c r="AB931" s="5"/>
      <c r="AC931" s="5"/>
      <c r="BK931" s="14"/>
      <c r="BL931" s="14"/>
    </row>
    <row r="932" spans="1:64" s="4" customFormat="1" x14ac:dyDescent="0.25">
      <c r="A932" s="18"/>
      <c r="B932" s="14"/>
      <c r="C932" s="14"/>
      <c r="Z932" s="5"/>
      <c r="AA932" s="5"/>
      <c r="AB932" s="5"/>
      <c r="AC932" s="5"/>
      <c r="BK932" s="14"/>
      <c r="BL932" s="14"/>
    </row>
    <row r="933" spans="1:64" s="4" customFormat="1" x14ac:dyDescent="0.25">
      <c r="A933" s="18"/>
      <c r="B933" s="14"/>
      <c r="C933" s="14"/>
      <c r="Z933" s="5"/>
      <c r="AA933" s="5"/>
      <c r="AB933" s="5"/>
      <c r="AC933" s="5"/>
      <c r="BK933" s="14"/>
      <c r="BL933" s="14"/>
    </row>
    <row r="934" spans="1:64" s="4" customFormat="1" x14ac:dyDescent="0.25">
      <c r="A934" s="18"/>
      <c r="B934" s="14"/>
      <c r="C934" s="14"/>
      <c r="Z934" s="5"/>
      <c r="AA934" s="5"/>
      <c r="AB934" s="5"/>
      <c r="AC934" s="5"/>
      <c r="BK934" s="14"/>
      <c r="BL934" s="14"/>
    </row>
    <row r="935" spans="1:64" s="4" customFormat="1" x14ac:dyDescent="0.25">
      <c r="A935" s="18"/>
      <c r="B935" s="14"/>
      <c r="C935" s="14"/>
      <c r="Z935" s="5"/>
      <c r="AA935" s="5"/>
      <c r="AB935" s="5"/>
      <c r="AC935" s="5"/>
      <c r="BK935" s="14"/>
      <c r="BL935" s="14"/>
    </row>
    <row r="936" spans="1:64" s="4" customFormat="1" x14ac:dyDescent="0.25">
      <c r="A936" s="18"/>
      <c r="B936" s="14"/>
      <c r="C936" s="14"/>
      <c r="Z936" s="5"/>
      <c r="AA936" s="5"/>
      <c r="AB936" s="5"/>
      <c r="AC936" s="5"/>
      <c r="BK936" s="14"/>
      <c r="BL936" s="14"/>
    </row>
    <row r="937" spans="1:64" s="4" customFormat="1" x14ac:dyDescent="0.25">
      <c r="A937" s="18"/>
      <c r="B937" s="14"/>
      <c r="C937" s="14"/>
      <c r="Z937" s="5"/>
      <c r="AA937" s="5"/>
      <c r="AB937" s="5"/>
      <c r="AC937" s="5"/>
      <c r="BK937" s="14"/>
      <c r="BL937" s="14"/>
    </row>
    <row r="938" spans="1:64" s="4" customFormat="1" x14ac:dyDescent="0.25">
      <c r="A938" s="18"/>
      <c r="B938" s="14"/>
      <c r="C938" s="14"/>
      <c r="Z938" s="5"/>
      <c r="AA938" s="5"/>
      <c r="AB938" s="5"/>
      <c r="AC938" s="5"/>
      <c r="BK938" s="14"/>
      <c r="BL938" s="14"/>
    </row>
    <row r="939" spans="1:64" s="4" customFormat="1" x14ac:dyDescent="0.25">
      <c r="A939" s="18"/>
      <c r="B939" s="14"/>
      <c r="C939" s="14"/>
      <c r="Z939" s="5"/>
      <c r="AA939" s="5"/>
      <c r="AB939" s="5"/>
      <c r="AC939" s="5"/>
      <c r="BK939" s="14"/>
      <c r="BL939" s="14"/>
    </row>
    <row r="940" spans="1:64" s="4" customFormat="1" x14ac:dyDescent="0.25">
      <c r="A940" s="18"/>
      <c r="B940" s="14"/>
      <c r="C940" s="14"/>
      <c r="Z940" s="5"/>
      <c r="AA940" s="5"/>
      <c r="AB940" s="5"/>
      <c r="AC940" s="5"/>
      <c r="BK940" s="14"/>
      <c r="BL940" s="14"/>
    </row>
    <row r="941" spans="1:64" s="4" customFormat="1" x14ac:dyDescent="0.25">
      <c r="A941" s="18"/>
      <c r="B941" s="14"/>
      <c r="C941" s="14"/>
      <c r="Z941" s="5"/>
      <c r="AA941" s="5"/>
      <c r="AB941" s="5"/>
      <c r="AC941" s="5"/>
      <c r="BK941" s="14"/>
      <c r="BL941" s="14"/>
    </row>
    <row r="942" spans="1:64" s="4" customFormat="1" x14ac:dyDescent="0.25">
      <c r="A942" s="18"/>
      <c r="B942" s="14"/>
      <c r="C942" s="14"/>
      <c r="Z942" s="5"/>
      <c r="AA942" s="5"/>
      <c r="AB942" s="5"/>
      <c r="AC942" s="5"/>
      <c r="BK942" s="14"/>
      <c r="BL942" s="14"/>
    </row>
    <row r="943" spans="1:64" s="4" customFormat="1" x14ac:dyDescent="0.25">
      <c r="A943" s="18"/>
      <c r="B943" s="14"/>
      <c r="C943" s="14"/>
      <c r="Z943" s="5"/>
      <c r="AA943" s="5"/>
      <c r="AB943" s="5"/>
      <c r="AC943" s="5"/>
      <c r="BK943" s="14"/>
      <c r="BL943" s="14"/>
    </row>
    <row r="944" spans="1:64" s="4" customFormat="1" x14ac:dyDescent="0.25">
      <c r="A944" s="18"/>
      <c r="B944" s="14"/>
      <c r="C944" s="14"/>
      <c r="Z944" s="5"/>
      <c r="AA944" s="5"/>
      <c r="AB944" s="5"/>
      <c r="AC944" s="5"/>
      <c r="BK944" s="14"/>
      <c r="BL944" s="14"/>
    </row>
    <row r="945" spans="1:64" s="4" customFormat="1" x14ac:dyDescent="0.25">
      <c r="A945" s="18"/>
      <c r="B945" s="14"/>
      <c r="C945" s="14"/>
      <c r="Z945" s="5"/>
      <c r="AA945" s="5"/>
      <c r="AB945" s="5"/>
      <c r="AC945" s="5"/>
      <c r="BK945" s="14"/>
      <c r="BL945" s="14"/>
    </row>
    <row r="946" spans="1:64" s="4" customFormat="1" x14ac:dyDescent="0.25">
      <c r="A946" s="18"/>
      <c r="B946" s="14"/>
      <c r="C946" s="14"/>
      <c r="Z946" s="5"/>
      <c r="AA946" s="5"/>
      <c r="AB946" s="5"/>
      <c r="AC946" s="5"/>
      <c r="BK946" s="14"/>
      <c r="BL946" s="14"/>
    </row>
    <row r="947" spans="1:64" s="4" customFormat="1" x14ac:dyDescent="0.25">
      <c r="A947" s="18"/>
      <c r="B947" s="14"/>
      <c r="C947" s="14"/>
      <c r="Z947" s="5"/>
      <c r="AA947" s="5"/>
      <c r="AB947" s="5"/>
      <c r="AC947" s="5"/>
      <c r="BK947" s="14"/>
      <c r="BL947" s="14"/>
    </row>
    <row r="948" spans="1:64" s="4" customFormat="1" x14ac:dyDescent="0.25">
      <c r="A948" s="18"/>
      <c r="B948" s="14"/>
      <c r="C948" s="14"/>
      <c r="Z948" s="5"/>
      <c r="AA948" s="5"/>
      <c r="AB948" s="5"/>
      <c r="AC948" s="5"/>
      <c r="BK948" s="14"/>
      <c r="BL948" s="14"/>
    </row>
    <row r="949" spans="1:64" s="4" customFormat="1" x14ac:dyDescent="0.25">
      <c r="A949" s="18"/>
      <c r="B949" s="14"/>
      <c r="C949" s="14"/>
      <c r="Z949" s="5"/>
      <c r="AA949" s="5"/>
      <c r="AB949" s="5"/>
      <c r="AC949" s="5"/>
      <c r="BK949" s="14"/>
      <c r="BL949" s="14"/>
    </row>
    <row r="950" spans="1:64" s="4" customFormat="1" x14ac:dyDescent="0.25">
      <c r="A950" s="18"/>
      <c r="B950" s="14"/>
      <c r="C950" s="14"/>
      <c r="Z950" s="5"/>
      <c r="AA950" s="5"/>
      <c r="AB950" s="5"/>
      <c r="AC950" s="5"/>
      <c r="BK950" s="14"/>
      <c r="BL950" s="14"/>
    </row>
    <row r="951" spans="1:64" s="4" customFormat="1" x14ac:dyDescent="0.25">
      <c r="A951" s="18"/>
      <c r="B951" s="14"/>
      <c r="C951" s="14"/>
      <c r="Z951" s="5"/>
      <c r="AA951" s="5"/>
      <c r="AB951" s="5"/>
      <c r="AC951" s="5"/>
      <c r="BK951" s="14"/>
      <c r="BL951" s="14"/>
    </row>
    <row r="952" spans="1:64" s="4" customFormat="1" x14ac:dyDescent="0.25">
      <c r="A952" s="18"/>
      <c r="B952" s="14"/>
      <c r="C952" s="14"/>
      <c r="Z952" s="5"/>
      <c r="AA952" s="5"/>
      <c r="AB952" s="5"/>
      <c r="AC952" s="5"/>
      <c r="BK952" s="14"/>
      <c r="BL952" s="14"/>
    </row>
    <row r="953" spans="1:64" s="4" customFormat="1" x14ac:dyDescent="0.25">
      <c r="A953" s="18"/>
      <c r="B953" s="14"/>
      <c r="C953" s="14"/>
      <c r="Z953" s="5"/>
      <c r="AA953" s="5"/>
      <c r="AB953" s="5"/>
      <c r="AC953" s="5"/>
      <c r="BK953" s="14"/>
      <c r="BL953" s="14"/>
    </row>
    <row r="954" spans="1:64" s="4" customFormat="1" x14ac:dyDescent="0.25">
      <c r="A954" s="18"/>
      <c r="B954" s="14"/>
      <c r="C954" s="14"/>
      <c r="Z954" s="5"/>
      <c r="AA954" s="5"/>
      <c r="AB954" s="5"/>
      <c r="AC954" s="5"/>
      <c r="BK954" s="14"/>
      <c r="BL954" s="14"/>
    </row>
    <row r="955" spans="1:64" s="4" customFormat="1" x14ac:dyDescent="0.25">
      <c r="A955" s="18"/>
      <c r="B955" s="14"/>
      <c r="C955" s="14"/>
      <c r="Z955" s="5"/>
      <c r="AA955" s="5"/>
      <c r="AB955" s="5"/>
      <c r="AC955" s="5"/>
      <c r="BK955" s="14"/>
      <c r="BL955" s="14"/>
    </row>
    <row r="956" spans="1:64" s="4" customFormat="1" x14ac:dyDescent="0.25">
      <c r="A956" s="18"/>
      <c r="B956" s="14"/>
      <c r="C956" s="14"/>
      <c r="Z956" s="5"/>
      <c r="AA956" s="5"/>
      <c r="AB956" s="5"/>
      <c r="AC956" s="5"/>
      <c r="BK956" s="14"/>
      <c r="BL956" s="14"/>
    </row>
    <row r="957" spans="1:64" s="4" customFormat="1" x14ac:dyDescent="0.25">
      <c r="A957" s="18"/>
      <c r="B957" s="14"/>
      <c r="C957" s="14"/>
      <c r="Z957" s="5"/>
      <c r="AA957" s="5"/>
      <c r="AB957" s="5"/>
      <c r="AC957" s="5"/>
      <c r="BK957" s="14"/>
      <c r="BL957" s="14"/>
    </row>
    <row r="958" spans="1:64" s="4" customFormat="1" x14ac:dyDescent="0.25">
      <c r="A958" s="18"/>
      <c r="B958" s="14"/>
      <c r="C958" s="14"/>
      <c r="Z958" s="5"/>
      <c r="AA958" s="5"/>
      <c r="AB958" s="5"/>
      <c r="AC958" s="5"/>
      <c r="BK958" s="14"/>
      <c r="BL958" s="14"/>
    </row>
    <row r="959" spans="1:64" s="4" customFormat="1" x14ac:dyDescent="0.25">
      <c r="A959" s="18"/>
      <c r="B959" s="14"/>
      <c r="C959" s="14"/>
      <c r="Z959" s="5"/>
      <c r="AA959" s="5"/>
      <c r="AB959" s="5"/>
      <c r="AC959" s="5"/>
      <c r="BK959" s="14"/>
      <c r="BL959" s="14"/>
    </row>
    <row r="960" spans="1:64" s="4" customFormat="1" x14ac:dyDescent="0.25">
      <c r="A960" s="18"/>
      <c r="B960" s="14"/>
      <c r="C960" s="14"/>
      <c r="Z960" s="5"/>
      <c r="AA960" s="5"/>
      <c r="AB960" s="5"/>
      <c r="AC960" s="5"/>
      <c r="BK960" s="14"/>
      <c r="BL960" s="14"/>
    </row>
    <row r="961" spans="1:64" s="4" customFormat="1" x14ac:dyDescent="0.25">
      <c r="A961" s="18"/>
      <c r="B961" s="14"/>
      <c r="C961" s="14"/>
      <c r="Z961" s="5"/>
      <c r="AA961" s="5"/>
      <c r="AB961" s="5"/>
      <c r="AC961" s="5"/>
      <c r="BK961" s="14"/>
      <c r="BL961" s="14"/>
    </row>
    <row r="962" spans="1:64" s="4" customFormat="1" x14ac:dyDescent="0.25">
      <c r="A962" s="18"/>
      <c r="B962" s="14"/>
      <c r="C962" s="14"/>
      <c r="Z962" s="5"/>
      <c r="AA962" s="5"/>
      <c r="AB962" s="5"/>
      <c r="AC962" s="5"/>
      <c r="BK962" s="14"/>
      <c r="BL962" s="14"/>
    </row>
    <row r="963" spans="1:64" s="4" customFormat="1" x14ac:dyDescent="0.25">
      <c r="A963" s="18"/>
      <c r="B963" s="14"/>
      <c r="C963" s="14"/>
      <c r="Z963" s="5"/>
      <c r="AA963" s="5"/>
      <c r="AB963" s="5"/>
      <c r="AC963" s="5"/>
      <c r="BK963" s="14"/>
      <c r="BL963" s="14"/>
    </row>
    <row r="964" spans="1:64" s="4" customFormat="1" x14ac:dyDescent="0.25">
      <c r="A964" s="18"/>
      <c r="B964" s="14"/>
      <c r="C964" s="14"/>
      <c r="Z964" s="5"/>
      <c r="AA964" s="5"/>
      <c r="AB964" s="5"/>
      <c r="AC964" s="5"/>
      <c r="BK964" s="14"/>
      <c r="BL964" s="14"/>
    </row>
    <row r="965" spans="1:64" s="4" customFormat="1" x14ac:dyDescent="0.25">
      <c r="A965" s="18"/>
      <c r="B965" s="14"/>
      <c r="C965" s="14"/>
      <c r="Z965" s="5"/>
      <c r="AA965" s="5"/>
      <c r="AB965" s="5"/>
      <c r="AC965" s="5"/>
      <c r="BK965" s="14"/>
      <c r="BL965" s="14"/>
    </row>
    <row r="966" spans="1:64" s="4" customFormat="1" x14ac:dyDescent="0.25">
      <c r="A966" s="18"/>
      <c r="B966" s="14"/>
      <c r="C966" s="14"/>
      <c r="Z966" s="5"/>
      <c r="AA966" s="5"/>
      <c r="AB966" s="5"/>
      <c r="AC966" s="5"/>
      <c r="BK966" s="14"/>
      <c r="BL966" s="14"/>
    </row>
    <row r="967" spans="1:64" s="4" customFormat="1" x14ac:dyDescent="0.25">
      <c r="A967" s="18"/>
      <c r="B967" s="14"/>
      <c r="C967" s="14"/>
      <c r="Z967" s="5"/>
      <c r="AA967" s="5"/>
      <c r="AB967" s="5"/>
      <c r="AC967" s="5"/>
      <c r="BK967" s="14"/>
      <c r="BL967" s="14"/>
    </row>
    <row r="968" spans="1:64" s="4" customFormat="1" x14ac:dyDescent="0.25">
      <c r="A968" s="18"/>
      <c r="B968" s="14"/>
      <c r="C968" s="14"/>
      <c r="Z968" s="5"/>
      <c r="AA968" s="5"/>
      <c r="AB968" s="5"/>
      <c r="AC968" s="5"/>
      <c r="BK968" s="14"/>
      <c r="BL968" s="14"/>
    </row>
    <row r="969" spans="1:64" s="4" customFormat="1" x14ac:dyDescent="0.25">
      <c r="A969" s="18"/>
      <c r="B969" s="14"/>
      <c r="C969" s="14"/>
      <c r="Z969" s="5"/>
      <c r="AA969" s="5"/>
      <c r="AB969" s="5"/>
      <c r="AC969" s="5"/>
      <c r="BK969" s="14"/>
      <c r="BL969" s="14"/>
    </row>
    <row r="970" spans="1:64" s="4" customFormat="1" x14ac:dyDescent="0.25">
      <c r="A970" s="18"/>
      <c r="B970" s="14"/>
      <c r="C970" s="14"/>
      <c r="Z970" s="5"/>
      <c r="AA970" s="5"/>
      <c r="AB970" s="5"/>
      <c r="AC970" s="5"/>
      <c r="BK970" s="14"/>
      <c r="BL970" s="14"/>
    </row>
    <row r="971" spans="1:64" s="4" customFormat="1" x14ac:dyDescent="0.25">
      <c r="A971" s="18"/>
      <c r="B971" s="14"/>
      <c r="C971" s="14"/>
      <c r="Z971" s="5"/>
      <c r="AA971" s="5"/>
      <c r="AB971" s="5"/>
      <c r="AC971" s="5"/>
      <c r="BK971" s="14"/>
      <c r="BL971" s="14"/>
    </row>
    <row r="972" spans="1:64" s="4" customFormat="1" x14ac:dyDescent="0.25">
      <c r="A972" s="18"/>
      <c r="B972" s="14"/>
      <c r="C972" s="14"/>
      <c r="Z972" s="5"/>
      <c r="AA972" s="5"/>
      <c r="AB972" s="5"/>
      <c r="AC972" s="5"/>
      <c r="BK972" s="14"/>
      <c r="BL972" s="14"/>
    </row>
    <row r="973" spans="1:64" s="4" customFormat="1" x14ac:dyDescent="0.25">
      <c r="A973" s="18"/>
      <c r="B973" s="14"/>
      <c r="C973" s="14"/>
      <c r="Z973" s="5"/>
      <c r="AA973" s="5"/>
      <c r="AB973" s="5"/>
      <c r="AC973" s="5"/>
      <c r="BK973" s="14"/>
      <c r="BL973" s="14"/>
    </row>
    <row r="974" spans="1:64" s="4" customFormat="1" x14ac:dyDescent="0.25">
      <c r="A974" s="18"/>
      <c r="B974" s="14"/>
      <c r="C974" s="14"/>
      <c r="Z974" s="5"/>
      <c r="AA974" s="5"/>
      <c r="AB974" s="5"/>
      <c r="AC974" s="5"/>
      <c r="BK974" s="14"/>
      <c r="BL974" s="14"/>
    </row>
    <row r="975" spans="1:64" s="4" customFormat="1" x14ac:dyDescent="0.25">
      <c r="A975" s="18"/>
      <c r="B975" s="14"/>
      <c r="C975" s="14"/>
      <c r="Z975" s="5"/>
      <c r="AA975" s="5"/>
      <c r="AB975" s="5"/>
      <c r="AC975" s="5"/>
      <c r="BK975" s="14"/>
      <c r="BL975" s="14"/>
    </row>
    <row r="976" spans="1:64" s="4" customFormat="1" x14ac:dyDescent="0.25">
      <c r="A976" s="18"/>
      <c r="B976" s="14"/>
      <c r="C976" s="14"/>
      <c r="Z976" s="5"/>
      <c r="AA976" s="5"/>
      <c r="AB976" s="5"/>
      <c r="AC976" s="5"/>
      <c r="BK976" s="14"/>
      <c r="BL976" s="14"/>
    </row>
    <row r="977" spans="1:64" s="4" customFormat="1" x14ac:dyDescent="0.25">
      <c r="A977" s="18"/>
      <c r="B977" s="14"/>
      <c r="C977" s="14"/>
      <c r="Z977" s="5"/>
      <c r="AA977" s="5"/>
      <c r="AB977" s="5"/>
      <c r="AC977" s="5"/>
      <c r="BK977" s="14"/>
      <c r="BL977" s="14"/>
    </row>
    <row r="978" spans="1:64" s="4" customFormat="1" x14ac:dyDescent="0.25">
      <c r="A978" s="18"/>
      <c r="B978" s="14"/>
      <c r="C978" s="14"/>
      <c r="Z978" s="5"/>
      <c r="AA978" s="5"/>
      <c r="AB978" s="5"/>
      <c r="AC978" s="5"/>
      <c r="BK978" s="14"/>
      <c r="BL978" s="14"/>
    </row>
    <row r="979" spans="1:64" s="4" customFormat="1" x14ac:dyDescent="0.25">
      <c r="A979" s="18"/>
      <c r="B979" s="14"/>
      <c r="C979" s="14"/>
      <c r="Z979" s="5"/>
      <c r="AA979" s="5"/>
      <c r="AB979" s="5"/>
      <c r="AC979" s="5"/>
      <c r="BK979" s="14"/>
      <c r="BL979" s="14"/>
    </row>
    <row r="980" spans="1:64" s="4" customFormat="1" x14ac:dyDescent="0.25">
      <c r="A980" s="18"/>
      <c r="B980" s="14"/>
      <c r="C980" s="14"/>
      <c r="Z980" s="5"/>
      <c r="AA980" s="5"/>
      <c r="AB980" s="5"/>
      <c r="AC980" s="5"/>
      <c r="BK980" s="14"/>
      <c r="BL980" s="14"/>
    </row>
    <row r="981" spans="1:64" s="4" customFormat="1" x14ac:dyDescent="0.25">
      <c r="A981" s="18"/>
      <c r="B981" s="14"/>
      <c r="C981" s="14"/>
      <c r="Z981" s="5"/>
      <c r="AA981" s="5"/>
      <c r="AB981" s="5"/>
      <c r="AC981" s="5"/>
      <c r="BK981" s="14"/>
      <c r="BL981" s="14"/>
    </row>
    <row r="982" spans="1:64" s="4" customFormat="1" x14ac:dyDescent="0.25">
      <c r="A982" s="18"/>
      <c r="B982" s="14"/>
      <c r="C982" s="14"/>
      <c r="Z982" s="5"/>
      <c r="AA982" s="5"/>
      <c r="AB982" s="5"/>
      <c r="AC982" s="5"/>
      <c r="BK982" s="14"/>
      <c r="BL982" s="14"/>
    </row>
    <row r="983" spans="1:64" s="4" customFormat="1" x14ac:dyDescent="0.25">
      <c r="A983" s="18"/>
      <c r="B983" s="14"/>
      <c r="C983" s="14"/>
      <c r="Z983" s="5"/>
      <c r="AA983" s="5"/>
      <c r="AB983" s="5"/>
      <c r="AC983" s="5"/>
      <c r="BK983" s="14"/>
      <c r="BL983" s="14"/>
    </row>
    <row r="984" spans="1:64" s="4" customFormat="1" x14ac:dyDescent="0.25">
      <c r="A984" s="18"/>
      <c r="B984" s="14"/>
      <c r="C984" s="14"/>
      <c r="Z984" s="5"/>
      <c r="AA984" s="5"/>
      <c r="AB984" s="5"/>
      <c r="AC984" s="5"/>
      <c r="BK984" s="14"/>
      <c r="BL984" s="14"/>
    </row>
    <row r="985" spans="1:64" s="4" customFormat="1" x14ac:dyDescent="0.25">
      <c r="A985" s="18"/>
      <c r="B985" s="14"/>
      <c r="C985" s="14"/>
      <c r="Z985" s="5"/>
      <c r="AA985" s="5"/>
      <c r="AB985" s="5"/>
      <c r="AC985" s="5"/>
      <c r="BK985" s="14"/>
      <c r="BL985" s="14"/>
    </row>
    <row r="986" spans="1:64" s="4" customFormat="1" x14ac:dyDescent="0.25">
      <c r="A986" s="18"/>
      <c r="B986" s="14"/>
      <c r="C986" s="14"/>
      <c r="Z986" s="5"/>
      <c r="AA986" s="5"/>
      <c r="AB986" s="5"/>
      <c r="AC986" s="5"/>
      <c r="BK986" s="14"/>
      <c r="BL986" s="14"/>
    </row>
    <row r="987" spans="1:64" s="4" customFormat="1" x14ac:dyDescent="0.25">
      <c r="A987" s="18"/>
      <c r="B987" s="14"/>
      <c r="C987" s="14"/>
      <c r="Z987" s="5"/>
      <c r="AA987" s="5"/>
      <c r="AB987" s="5"/>
      <c r="AC987" s="5"/>
      <c r="BK987" s="14"/>
      <c r="BL987" s="14"/>
    </row>
    <row r="988" spans="1:64" s="4" customFormat="1" x14ac:dyDescent="0.25">
      <c r="A988" s="18"/>
      <c r="B988" s="14"/>
      <c r="C988" s="14"/>
      <c r="Z988" s="5"/>
      <c r="AA988" s="5"/>
      <c r="AB988" s="5"/>
      <c r="AC988" s="5"/>
      <c r="BK988" s="14"/>
      <c r="BL988" s="14"/>
    </row>
    <row r="989" spans="1:64" s="4" customFormat="1" x14ac:dyDescent="0.25">
      <c r="A989" s="18"/>
      <c r="B989" s="14"/>
      <c r="C989" s="14"/>
      <c r="Z989" s="5"/>
      <c r="AA989" s="5"/>
      <c r="AB989" s="5"/>
      <c r="AC989" s="5"/>
      <c r="BK989" s="14"/>
      <c r="BL989" s="14"/>
    </row>
    <row r="990" spans="1:64" s="4" customFormat="1" x14ac:dyDescent="0.25">
      <c r="A990" s="18"/>
      <c r="B990" s="14"/>
      <c r="C990" s="14"/>
      <c r="Z990" s="5"/>
      <c r="AA990" s="5"/>
      <c r="AB990" s="5"/>
      <c r="AC990" s="5"/>
      <c r="BK990" s="14"/>
      <c r="BL990" s="14"/>
    </row>
    <row r="991" spans="1:64" s="4" customFormat="1" x14ac:dyDescent="0.25">
      <c r="A991" s="18"/>
      <c r="B991" s="14"/>
      <c r="C991" s="14"/>
      <c r="Z991" s="5"/>
      <c r="AA991" s="5"/>
      <c r="AB991" s="5"/>
      <c r="AC991" s="5"/>
      <c r="BK991" s="14"/>
      <c r="BL991" s="14"/>
    </row>
    <row r="992" spans="1:64" s="4" customFormat="1" x14ac:dyDescent="0.25">
      <c r="A992" s="18"/>
      <c r="B992" s="14"/>
      <c r="C992" s="14"/>
      <c r="Z992" s="5"/>
      <c r="AA992" s="5"/>
      <c r="AB992" s="5"/>
      <c r="AC992" s="5"/>
      <c r="BK992" s="14"/>
      <c r="BL992" s="14"/>
    </row>
    <row r="993" spans="1:64" s="4" customFormat="1" x14ac:dyDescent="0.25">
      <c r="A993" s="18"/>
      <c r="B993" s="14"/>
      <c r="C993" s="14"/>
      <c r="Z993" s="5"/>
      <c r="AA993" s="5"/>
      <c r="AB993" s="5"/>
      <c r="AC993" s="5"/>
      <c r="BK993" s="14"/>
      <c r="BL993" s="14"/>
    </row>
    <row r="994" spans="1:64" s="4" customFormat="1" x14ac:dyDescent="0.25">
      <c r="A994" s="18"/>
      <c r="B994" s="14"/>
      <c r="C994" s="14"/>
      <c r="Z994" s="5"/>
      <c r="AA994" s="5"/>
      <c r="AB994" s="5"/>
      <c r="AC994" s="5"/>
      <c r="BK994" s="14"/>
      <c r="BL994" s="14"/>
    </row>
    <row r="995" spans="1:64" s="4" customFormat="1" x14ac:dyDescent="0.25">
      <c r="A995" s="18"/>
      <c r="B995" s="14"/>
      <c r="C995" s="14"/>
      <c r="Z995" s="5"/>
      <c r="AA995" s="5"/>
      <c r="AB995" s="5"/>
      <c r="AC995" s="5"/>
      <c r="BK995" s="14"/>
      <c r="BL995" s="14"/>
    </row>
    <row r="996" spans="1:64" s="4" customFormat="1" x14ac:dyDescent="0.25">
      <c r="A996" s="18"/>
      <c r="B996" s="14"/>
      <c r="C996" s="14"/>
      <c r="Z996" s="5"/>
      <c r="AA996" s="5"/>
      <c r="AB996" s="5"/>
      <c r="AC996" s="5"/>
      <c r="BK996" s="14"/>
      <c r="BL996" s="14"/>
    </row>
    <row r="997" spans="1:64" s="4" customFormat="1" x14ac:dyDescent="0.25">
      <c r="A997" s="18"/>
      <c r="B997" s="14"/>
      <c r="C997" s="14"/>
      <c r="Z997" s="5"/>
      <c r="AA997" s="5"/>
      <c r="AB997" s="5"/>
      <c r="AC997" s="5"/>
      <c r="BK997" s="14"/>
      <c r="BL997" s="14"/>
    </row>
    <row r="998" spans="1:64" s="4" customFormat="1" x14ac:dyDescent="0.25">
      <c r="A998" s="18"/>
      <c r="B998" s="14"/>
      <c r="C998" s="14"/>
      <c r="Z998" s="5"/>
      <c r="AA998" s="5"/>
      <c r="AB998" s="5"/>
      <c r="AC998" s="5"/>
      <c r="BK998" s="14"/>
      <c r="BL998" s="14"/>
    </row>
    <row r="999" spans="1:64" s="4" customFormat="1" x14ac:dyDescent="0.25">
      <c r="A999" s="18"/>
      <c r="B999" s="14"/>
      <c r="C999" s="14"/>
      <c r="Z999" s="5"/>
      <c r="AA999" s="5"/>
      <c r="AB999" s="5"/>
      <c r="AC999" s="5"/>
      <c r="BK999" s="14"/>
      <c r="BL999" s="14"/>
    </row>
    <row r="1000" spans="1:64" s="4" customFormat="1" x14ac:dyDescent="0.25">
      <c r="A1000" s="18"/>
      <c r="B1000" s="14"/>
      <c r="C1000" s="14"/>
      <c r="Z1000" s="5"/>
      <c r="AA1000" s="5"/>
      <c r="AB1000" s="5"/>
      <c r="AC1000" s="5"/>
      <c r="BK1000" s="14"/>
      <c r="BL1000" s="14"/>
    </row>
    <row r="1001" spans="1:64" s="4" customFormat="1" x14ac:dyDescent="0.25">
      <c r="A1001" s="18"/>
      <c r="B1001" s="14"/>
      <c r="C1001" s="14"/>
      <c r="Z1001" s="5"/>
      <c r="AA1001" s="5"/>
      <c r="AB1001" s="5"/>
      <c r="AC1001" s="5"/>
      <c r="BK1001" s="14"/>
      <c r="BL1001" s="14"/>
    </row>
    <row r="1002" spans="1:64" s="4" customFormat="1" x14ac:dyDescent="0.25">
      <c r="A1002" s="18"/>
      <c r="B1002" s="14"/>
      <c r="C1002" s="14"/>
      <c r="Z1002" s="5"/>
      <c r="AA1002" s="5"/>
      <c r="AB1002" s="5"/>
      <c r="AC1002" s="5"/>
      <c r="BK1002" s="14"/>
      <c r="BL1002" s="14"/>
    </row>
    <row r="1003" spans="1:64" s="4" customFormat="1" x14ac:dyDescent="0.25">
      <c r="A1003" s="18"/>
      <c r="B1003" s="14"/>
      <c r="C1003" s="14"/>
      <c r="Z1003" s="5"/>
      <c r="AA1003" s="5"/>
      <c r="AB1003" s="5"/>
      <c r="AC1003" s="5"/>
      <c r="BK1003" s="14"/>
      <c r="BL1003" s="14"/>
    </row>
    <row r="1004" spans="1:64" s="4" customFormat="1" x14ac:dyDescent="0.25">
      <c r="A1004" s="18"/>
      <c r="B1004" s="14"/>
      <c r="C1004" s="14"/>
      <c r="Z1004" s="5"/>
      <c r="AA1004" s="5"/>
      <c r="AB1004" s="5"/>
      <c r="AC1004" s="5"/>
      <c r="BK1004" s="14"/>
      <c r="BL1004" s="14"/>
    </row>
    <row r="1005" spans="1:64" s="4" customFormat="1" x14ac:dyDescent="0.25">
      <c r="A1005" s="18"/>
      <c r="B1005" s="14"/>
      <c r="C1005" s="14"/>
      <c r="Z1005" s="5"/>
      <c r="AA1005" s="5"/>
      <c r="AB1005" s="5"/>
      <c r="AC1005" s="5"/>
      <c r="BK1005" s="14"/>
      <c r="BL1005" s="14"/>
    </row>
    <row r="1006" spans="1:64" s="4" customFormat="1" x14ac:dyDescent="0.25">
      <c r="A1006" s="18"/>
      <c r="B1006" s="14"/>
      <c r="C1006" s="14"/>
      <c r="Z1006" s="5"/>
      <c r="AA1006" s="5"/>
      <c r="AB1006" s="5"/>
      <c r="AC1006" s="5"/>
      <c r="BK1006" s="14"/>
      <c r="BL1006" s="14"/>
    </row>
    <row r="1007" spans="1:64" s="4" customFormat="1" x14ac:dyDescent="0.25">
      <c r="A1007" s="18"/>
      <c r="B1007" s="14"/>
      <c r="C1007" s="14"/>
      <c r="Z1007" s="5"/>
      <c r="AA1007" s="5"/>
      <c r="AB1007" s="5"/>
      <c r="AC1007" s="5"/>
      <c r="BK1007" s="14"/>
      <c r="BL1007" s="14"/>
    </row>
    <row r="1008" spans="1:64" s="4" customFormat="1" x14ac:dyDescent="0.25">
      <c r="A1008" s="18"/>
      <c r="B1008" s="14"/>
      <c r="C1008" s="14"/>
      <c r="Z1008" s="5"/>
      <c r="AA1008" s="5"/>
      <c r="AB1008" s="5"/>
      <c r="AC1008" s="5"/>
      <c r="BK1008" s="14"/>
      <c r="BL1008" s="14"/>
    </row>
    <row r="1009" spans="1:64" s="4" customFormat="1" x14ac:dyDescent="0.25">
      <c r="A1009" s="18"/>
      <c r="B1009" s="14"/>
      <c r="C1009" s="14"/>
      <c r="Z1009" s="5"/>
      <c r="AA1009" s="5"/>
      <c r="AB1009" s="5"/>
      <c r="AC1009" s="5"/>
      <c r="BK1009" s="14"/>
      <c r="BL1009" s="14"/>
    </row>
    <row r="1010" spans="1:64" s="4" customFormat="1" x14ac:dyDescent="0.25">
      <c r="A1010" s="18"/>
      <c r="B1010" s="14"/>
      <c r="C1010" s="14"/>
      <c r="Z1010" s="5"/>
      <c r="AA1010" s="5"/>
      <c r="AB1010" s="5"/>
      <c r="AC1010" s="5"/>
      <c r="BK1010" s="14"/>
      <c r="BL1010" s="14"/>
    </row>
    <row r="1011" spans="1:64" s="4" customFormat="1" x14ac:dyDescent="0.25">
      <c r="A1011" s="18"/>
      <c r="B1011" s="14"/>
      <c r="C1011" s="14"/>
      <c r="Z1011" s="5"/>
      <c r="AA1011" s="5"/>
      <c r="AB1011" s="5"/>
      <c r="AC1011" s="5"/>
      <c r="BK1011" s="14"/>
      <c r="BL1011" s="14"/>
    </row>
    <row r="1012" spans="1:64" s="4" customFormat="1" x14ac:dyDescent="0.25">
      <c r="A1012" s="18"/>
      <c r="B1012" s="14"/>
      <c r="C1012" s="14"/>
      <c r="Z1012" s="5"/>
      <c r="AA1012" s="5"/>
      <c r="AB1012" s="5"/>
      <c r="AC1012" s="5"/>
      <c r="BK1012" s="14"/>
      <c r="BL1012" s="14"/>
    </row>
    <row r="1013" spans="1:64" s="4" customFormat="1" x14ac:dyDescent="0.25">
      <c r="A1013" s="18"/>
      <c r="B1013" s="14"/>
      <c r="C1013" s="14"/>
      <c r="Z1013" s="5"/>
      <c r="AA1013" s="5"/>
      <c r="AB1013" s="5"/>
      <c r="AC1013" s="5"/>
      <c r="BK1013" s="14"/>
      <c r="BL1013" s="14"/>
    </row>
    <row r="1014" spans="1:64" s="4" customFormat="1" x14ac:dyDescent="0.25">
      <c r="A1014" s="18"/>
      <c r="B1014" s="14"/>
      <c r="C1014" s="14"/>
      <c r="Z1014" s="5"/>
      <c r="AA1014" s="5"/>
      <c r="AB1014" s="5"/>
      <c r="AC1014" s="5"/>
      <c r="BK1014" s="14"/>
      <c r="BL1014" s="14"/>
    </row>
    <row r="1015" spans="1:64" s="4" customFormat="1" x14ac:dyDescent="0.25">
      <c r="A1015" s="18"/>
      <c r="B1015" s="14"/>
      <c r="C1015" s="14"/>
      <c r="Z1015" s="5"/>
      <c r="AA1015" s="5"/>
      <c r="AB1015" s="5"/>
      <c r="AC1015" s="5"/>
      <c r="BK1015" s="14"/>
      <c r="BL1015" s="14"/>
    </row>
    <row r="1016" spans="1:64" s="4" customFormat="1" x14ac:dyDescent="0.25">
      <c r="A1016" s="18"/>
      <c r="B1016" s="14"/>
      <c r="C1016" s="14"/>
      <c r="Z1016" s="5"/>
      <c r="AA1016" s="5"/>
      <c r="AB1016" s="5"/>
      <c r="AC1016" s="5"/>
      <c r="BK1016" s="14"/>
      <c r="BL1016" s="14"/>
    </row>
    <row r="1017" spans="1:64" s="4" customFormat="1" x14ac:dyDescent="0.25">
      <c r="A1017" s="18"/>
      <c r="B1017" s="14"/>
      <c r="C1017" s="14"/>
      <c r="Z1017" s="5"/>
      <c r="AA1017" s="5"/>
      <c r="AB1017" s="5"/>
      <c r="AC1017" s="5"/>
      <c r="BK1017" s="14"/>
      <c r="BL1017" s="14"/>
    </row>
    <row r="1018" spans="1:64" s="4" customFormat="1" x14ac:dyDescent="0.25">
      <c r="A1018" s="18"/>
      <c r="B1018" s="14"/>
      <c r="C1018" s="14"/>
      <c r="Z1018" s="5"/>
      <c r="AA1018" s="5"/>
      <c r="AB1018" s="5"/>
      <c r="AC1018" s="5"/>
      <c r="BK1018" s="14"/>
      <c r="BL1018" s="14"/>
    </row>
    <row r="1019" spans="1:64" s="4" customFormat="1" x14ac:dyDescent="0.25">
      <c r="A1019" s="18"/>
      <c r="B1019" s="14"/>
      <c r="C1019" s="14"/>
      <c r="Z1019" s="5"/>
      <c r="AA1019" s="5"/>
      <c r="AB1019" s="5"/>
      <c r="AC1019" s="5"/>
      <c r="BK1019" s="14"/>
      <c r="BL1019" s="14"/>
    </row>
    <row r="1020" spans="1:64" s="4" customFormat="1" x14ac:dyDescent="0.25">
      <c r="A1020" s="18"/>
      <c r="B1020" s="14"/>
      <c r="C1020" s="14"/>
      <c r="Z1020" s="5"/>
      <c r="AA1020" s="5"/>
      <c r="AB1020" s="5"/>
      <c r="AC1020" s="5"/>
      <c r="BK1020" s="14"/>
      <c r="BL1020" s="14"/>
    </row>
    <row r="1021" spans="1:64" s="4" customFormat="1" x14ac:dyDescent="0.25">
      <c r="A1021" s="18"/>
      <c r="B1021" s="14"/>
      <c r="C1021" s="14"/>
      <c r="Z1021" s="5"/>
      <c r="AA1021" s="5"/>
      <c r="AB1021" s="5"/>
      <c r="AC1021" s="5"/>
      <c r="BK1021" s="14"/>
      <c r="BL1021" s="14"/>
    </row>
    <row r="1022" spans="1:64" s="4" customFormat="1" x14ac:dyDescent="0.25">
      <c r="A1022" s="18"/>
      <c r="B1022" s="14"/>
      <c r="C1022" s="14"/>
      <c r="Z1022" s="5"/>
      <c r="AA1022" s="5"/>
      <c r="AB1022" s="5"/>
      <c r="AC1022" s="5"/>
      <c r="BK1022" s="14"/>
      <c r="BL1022" s="14"/>
    </row>
    <row r="1023" spans="1:64" s="4" customFormat="1" x14ac:dyDescent="0.25">
      <c r="A1023" s="18"/>
      <c r="B1023" s="14"/>
      <c r="C1023" s="14"/>
      <c r="Z1023" s="5"/>
      <c r="AA1023" s="5"/>
      <c r="AB1023" s="5"/>
      <c r="AC1023" s="5"/>
      <c r="BK1023" s="14"/>
      <c r="BL1023" s="14"/>
    </row>
    <row r="1024" spans="1:64" s="4" customFormat="1" x14ac:dyDescent="0.25">
      <c r="A1024" s="18"/>
      <c r="B1024" s="14"/>
      <c r="C1024" s="14"/>
      <c r="Z1024" s="5"/>
      <c r="AA1024" s="5"/>
      <c r="AB1024" s="5"/>
      <c r="AC1024" s="5"/>
      <c r="BK1024" s="14"/>
      <c r="BL1024" s="14"/>
    </row>
    <row r="1025" spans="1:64" s="4" customFormat="1" x14ac:dyDescent="0.25">
      <c r="A1025" s="18"/>
      <c r="B1025" s="14"/>
      <c r="C1025" s="14"/>
      <c r="Z1025" s="5"/>
      <c r="AA1025" s="5"/>
      <c r="AB1025" s="5"/>
      <c r="AC1025" s="5"/>
      <c r="BK1025" s="14"/>
      <c r="BL1025" s="14"/>
    </row>
    <row r="1026" spans="1:64" s="4" customFormat="1" x14ac:dyDescent="0.25">
      <c r="A1026" s="18"/>
      <c r="B1026" s="14"/>
      <c r="C1026" s="14"/>
      <c r="Z1026" s="5"/>
      <c r="AA1026" s="5"/>
      <c r="AB1026" s="5"/>
      <c r="AC1026" s="5"/>
      <c r="BK1026" s="14"/>
      <c r="BL1026" s="14"/>
    </row>
    <row r="1027" spans="1:64" s="4" customFormat="1" x14ac:dyDescent="0.25">
      <c r="A1027" s="18"/>
      <c r="B1027" s="14"/>
      <c r="C1027" s="14"/>
      <c r="Z1027" s="5"/>
      <c r="AA1027" s="5"/>
      <c r="AB1027" s="5"/>
      <c r="AC1027" s="5"/>
      <c r="BK1027" s="14"/>
      <c r="BL1027" s="14"/>
    </row>
    <row r="1028" spans="1:64" s="4" customFormat="1" x14ac:dyDescent="0.25">
      <c r="A1028" s="18"/>
      <c r="B1028" s="14"/>
      <c r="C1028" s="14"/>
      <c r="Z1028" s="5"/>
      <c r="AA1028" s="5"/>
      <c r="AB1028" s="5"/>
      <c r="AC1028" s="5"/>
      <c r="BK1028" s="14"/>
      <c r="BL1028" s="14"/>
    </row>
    <row r="1029" spans="1:64" s="4" customFormat="1" x14ac:dyDescent="0.25">
      <c r="A1029" s="18"/>
      <c r="B1029" s="14"/>
      <c r="C1029" s="14"/>
      <c r="Z1029" s="5"/>
      <c r="AA1029" s="5"/>
      <c r="AB1029" s="5"/>
      <c r="AC1029" s="5"/>
      <c r="BK1029" s="14"/>
      <c r="BL1029" s="14"/>
    </row>
    <row r="1030" spans="1:64" s="4" customFormat="1" x14ac:dyDescent="0.25">
      <c r="A1030" s="18"/>
      <c r="B1030" s="14"/>
      <c r="C1030" s="14"/>
      <c r="Z1030" s="5"/>
      <c r="AA1030" s="5"/>
      <c r="AB1030" s="5"/>
      <c r="AC1030" s="5"/>
      <c r="BK1030" s="14"/>
      <c r="BL1030" s="14"/>
    </row>
    <row r="1031" spans="1:64" s="4" customFormat="1" x14ac:dyDescent="0.25">
      <c r="A1031" s="18"/>
      <c r="B1031" s="14"/>
      <c r="C1031" s="14"/>
      <c r="Z1031" s="5"/>
      <c r="AA1031" s="5"/>
      <c r="AB1031" s="5"/>
      <c r="AC1031" s="5"/>
      <c r="BK1031" s="14"/>
      <c r="BL1031" s="14"/>
    </row>
    <row r="1032" spans="1:64" s="4" customFormat="1" x14ac:dyDescent="0.25">
      <c r="A1032" s="18"/>
      <c r="B1032" s="14"/>
      <c r="C1032" s="14"/>
      <c r="Z1032" s="5"/>
      <c r="AA1032" s="5"/>
      <c r="AB1032" s="5"/>
      <c r="AC1032" s="5"/>
      <c r="BK1032" s="14"/>
      <c r="BL1032" s="14"/>
    </row>
    <row r="1033" spans="1:64" s="4" customFormat="1" x14ac:dyDescent="0.25">
      <c r="A1033" s="18"/>
      <c r="B1033" s="14"/>
      <c r="C1033" s="14"/>
      <c r="Z1033" s="5"/>
      <c r="AA1033" s="5"/>
      <c r="AB1033" s="5"/>
      <c r="AC1033" s="5"/>
      <c r="BK1033" s="14"/>
      <c r="BL1033" s="14"/>
    </row>
    <row r="1034" spans="1:64" s="4" customFormat="1" x14ac:dyDescent="0.25">
      <c r="A1034" s="18"/>
      <c r="B1034" s="14"/>
      <c r="C1034" s="14"/>
      <c r="Z1034" s="5"/>
      <c r="AA1034" s="5"/>
      <c r="AB1034" s="5"/>
      <c r="AC1034" s="5"/>
      <c r="BK1034" s="14"/>
      <c r="BL1034" s="14"/>
    </row>
    <row r="1035" spans="1:64" s="4" customFormat="1" x14ac:dyDescent="0.25">
      <c r="A1035" s="18"/>
      <c r="B1035" s="14"/>
      <c r="C1035" s="14"/>
      <c r="Z1035" s="5"/>
      <c r="AA1035" s="5"/>
      <c r="AB1035" s="5"/>
      <c r="AC1035" s="5"/>
      <c r="BK1035" s="14"/>
      <c r="BL1035" s="14"/>
    </row>
    <row r="1036" spans="1:64" s="4" customFormat="1" x14ac:dyDescent="0.25">
      <c r="A1036" s="18"/>
      <c r="B1036" s="14"/>
      <c r="C1036" s="14"/>
      <c r="Z1036" s="5"/>
      <c r="AA1036" s="5"/>
      <c r="AB1036" s="5"/>
      <c r="AC1036" s="5"/>
      <c r="BK1036" s="14"/>
      <c r="BL1036" s="14"/>
    </row>
    <row r="1037" spans="1:64" s="4" customFormat="1" x14ac:dyDescent="0.25">
      <c r="A1037" s="18"/>
      <c r="B1037" s="14"/>
      <c r="C1037" s="14"/>
      <c r="Z1037" s="5"/>
      <c r="AA1037" s="5"/>
      <c r="AB1037" s="5"/>
      <c r="AC1037" s="5"/>
      <c r="BK1037" s="14"/>
      <c r="BL1037" s="14"/>
    </row>
    <row r="1038" spans="1:64" s="4" customFormat="1" x14ac:dyDescent="0.25">
      <c r="A1038" s="18"/>
      <c r="B1038" s="14"/>
      <c r="C1038" s="14"/>
      <c r="Z1038" s="5"/>
      <c r="AA1038" s="5"/>
      <c r="AB1038" s="5"/>
      <c r="AC1038" s="5"/>
      <c r="BK1038" s="14"/>
      <c r="BL1038" s="14"/>
    </row>
    <row r="1039" spans="1:64" s="4" customFormat="1" x14ac:dyDescent="0.25">
      <c r="A1039" s="18"/>
      <c r="B1039" s="14"/>
      <c r="C1039" s="14"/>
      <c r="Z1039" s="5"/>
      <c r="AA1039" s="5"/>
      <c r="AB1039" s="5"/>
      <c r="AC1039" s="5"/>
      <c r="BK1039" s="14"/>
      <c r="BL1039" s="14"/>
    </row>
    <row r="1040" spans="1:64" s="4" customFormat="1" x14ac:dyDescent="0.25">
      <c r="A1040" s="18"/>
      <c r="B1040" s="14"/>
      <c r="C1040" s="14"/>
      <c r="Z1040" s="5"/>
      <c r="AA1040" s="5"/>
      <c r="AB1040" s="5"/>
      <c r="AC1040" s="5"/>
      <c r="BK1040" s="14"/>
      <c r="BL1040" s="14"/>
    </row>
    <row r="1041" spans="1:64" s="4" customFormat="1" x14ac:dyDescent="0.25">
      <c r="A1041" s="18"/>
      <c r="B1041" s="14"/>
      <c r="C1041" s="14"/>
      <c r="Z1041" s="5"/>
      <c r="AA1041" s="5"/>
      <c r="AB1041" s="5"/>
      <c r="AC1041" s="5"/>
      <c r="BK1041" s="14"/>
      <c r="BL1041" s="14"/>
    </row>
    <row r="1042" spans="1:64" s="4" customFormat="1" x14ac:dyDescent="0.25">
      <c r="A1042" s="18"/>
      <c r="B1042" s="14"/>
      <c r="C1042" s="14"/>
      <c r="Z1042" s="5"/>
      <c r="AA1042" s="5"/>
      <c r="AB1042" s="5"/>
      <c r="AC1042" s="5"/>
      <c r="BK1042" s="14"/>
      <c r="BL1042" s="14"/>
    </row>
    <row r="1043" spans="1:64" s="4" customFormat="1" x14ac:dyDescent="0.25">
      <c r="A1043" s="18"/>
      <c r="B1043" s="14"/>
      <c r="C1043" s="14"/>
      <c r="Z1043" s="5"/>
      <c r="AA1043" s="5"/>
      <c r="AB1043" s="5"/>
      <c r="AC1043" s="5"/>
      <c r="BK1043" s="14"/>
      <c r="BL1043" s="14"/>
    </row>
    <row r="1044" spans="1:64" s="4" customFormat="1" x14ac:dyDescent="0.25">
      <c r="A1044" s="18"/>
      <c r="B1044" s="14"/>
      <c r="C1044" s="14"/>
      <c r="Z1044" s="5"/>
      <c r="AA1044" s="5"/>
      <c r="AB1044" s="5"/>
      <c r="AC1044" s="5"/>
      <c r="BK1044" s="14"/>
      <c r="BL1044" s="14"/>
    </row>
    <row r="1045" spans="1:64" s="4" customFormat="1" x14ac:dyDescent="0.25">
      <c r="A1045" s="18"/>
      <c r="B1045" s="14"/>
      <c r="C1045" s="14"/>
      <c r="Z1045" s="5"/>
      <c r="AA1045" s="5"/>
      <c r="AB1045" s="5"/>
      <c r="AC1045" s="5"/>
      <c r="BK1045" s="14"/>
      <c r="BL1045" s="14"/>
    </row>
    <row r="1046" spans="1:64" s="4" customFormat="1" x14ac:dyDescent="0.25">
      <c r="A1046" s="18"/>
      <c r="B1046" s="14"/>
      <c r="C1046" s="14"/>
      <c r="Z1046" s="5"/>
      <c r="AA1046" s="5"/>
      <c r="AB1046" s="5"/>
      <c r="AC1046" s="5"/>
      <c r="BK1046" s="14"/>
      <c r="BL1046" s="14"/>
    </row>
    <row r="1047" spans="1:64" s="4" customFormat="1" x14ac:dyDescent="0.25">
      <c r="A1047" s="18"/>
      <c r="B1047" s="14"/>
      <c r="C1047" s="14"/>
      <c r="Z1047" s="5"/>
      <c r="AA1047" s="5"/>
      <c r="AB1047" s="5"/>
      <c r="AC1047" s="5"/>
      <c r="BK1047" s="14"/>
      <c r="BL1047" s="14"/>
    </row>
    <row r="1048" spans="1:64" s="4" customFormat="1" x14ac:dyDescent="0.25">
      <c r="A1048" s="18"/>
      <c r="B1048" s="14"/>
      <c r="C1048" s="14"/>
      <c r="Z1048" s="5"/>
      <c r="AA1048" s="5"/>
      <c r="AB1048" s="5"/>
      <c r="AC1048" s="5"/>
      <c r="BK1048" s="14"/>
      <c r="BL1048" s="14"/>
    </row>
    <row r="1049" spans="1:64" s="4" customFormat="1" x14ac:dyDescent="0.25">
      <c r="A1049" s="18"/>
      <c r="B1049" s="14"/>
      <c r="C1049" s="14"/>
      <c r="Z1049" s="5"/>
      <c r="AA1049" s="5"/>
      <c r="AB1049" s="5"/>
      <c r="AC1049" s="5"/>
      <c r="BK1049" s="14"/>
      <c r="BL1049" s="14"/>
    </row>
    <row r="1050" spans="1:64" s="4" customFormat="1" x14ac:dyDescent="0.25">
      <c r="A1050" s="18"/>
      <c r="B1050" s="14"/>
      <c r="C1050" s="14"/>
      <c r="Z1050" s="5"/>
      <c r="AA1050" s="5"/>
      <c r="AB1050" s="5"/>
      <c r="AC1050" s="5"/>
      <c r="BK1050" s="14"/>
      <c r="BL1050" s="14"/>
    </row>
    <row r="1051" spans="1:64" s="4" customFormat="1" x14ac:dyDescent="0.25">
      <c r="A1051" s="18"/>
      <c r="B1051" s="14"/>
      <c r="C1051" s="14"/>
      <c r="Z1051" s="5"/>
      <c r="AA1051" s="5"/>
      <c r="AB1051" s="5"/>
      <c r="AC1051" s="5"/>
      <c r="BK1051" s="14"/>
      <c r="BL1051" s="14"/>
    </row>
    <row r="1052" spans="1:64" s="4" customFormat="1" x14ac:dyDescent="0.25">
      <c r="A1052" s="18"/>
      <c r="B1052" s="14"/>
      <c r="C1052" s="14"/>
      <c r="Z1052" s="5"/>
      <c r="AA1052" s="5"/>
      <c r="AB1052" s="5"/>
      <c r="AC1052" s="5"/>
      <c r="BK1052" s="14"/>
      <c r="BL1052" s="14"/>
    </row>
    <row r="1053" spans="1:64" s="4" customFormat="1" x14ac:dyDescent="0.25">
      <c r="A1053" s="18"/>
      <c r="B1053" s="14"/>
      <c r="C1053" s="14"/>
      <c r="Z1053" s="5"/>
      <c r="AA1053" s="5"/>
      <c r="AB1053" s="5"/>
      <c r="AC1053" s="5"/>
      <c r="BK1053" s="14"/>
      <c r="BL1053" s="14"/>
    </row>
    <row r="1054" spans="1:64" s="4" customFormat="1" x14ac:dyDescent="0.25">
      <c r="A1054" s="18"/>
      <c r="B1054" s="14"/>
      <c r="C1054" s="14"/>
      <c r="Z1054" s="5"/>
      <c r="AA1054" s="5"/>
      <c r="AB1054" s="5"/>
      <c r="AC1054" s="5"/>
      <c r="BK1054" s="14"/>
      <c r="BL1054" s="14"/>
    </row>
    <row r="1055" spans="1:64" s="4" customFormat="1" x14ac:dyDescent="0.25">
      <c r="A1055" s="18"/>
      <c r="B1055" s="14"/>
      <c r="C1055" s="14"/>
      <c r="Z1055" s="5"/>
      <c r="AA1055" s="5"/>
      <c r="AB1055" s="5"/>
      <c r="AC1055" s="5"/>
      <c r="BK1055" s="14"/>
      <c r="BL1055" s="14"/>
    </row>
    <row r="1056" spans="1:64" s="4" customFormat="1" x14ac:dyDescent="0.25">
      <c r="A1056" s="18"/>
      <c r="B1056" s="14"/>
      <c r="C1056" s="14"/>
      <c r="Z1056" s="5"/>
      <c r="AA1056" s="5"/>
      <c r="AB1056" s="5"/>
      <c r="AC1056" s="5"/>
      <c r="BK1056" s="14"/>
      <c r="BL1056" s="14"/>
    </row>
    <row r="1057" spans="1:64" s="4" customFormat="1" x14ac:dyDescent="0.25">
      <c r="A1057" s="18"/>
      <c r="B1057" s="14"/>
      <c r="C1057" s="14"/>
      <c r="Z1057" s="5"/>
      <c r="AA1057" s="5"/>
      <c r="AB1057" s="5"/>
      <c r="AC1057" s="5"/>
      <c r="BK1057" s="14"/>
      <c r="BL1057" s="14"/>
    </row>
    <row r="1058" spans="1:64" s="4" customFormat="1" x14ac:dyDescent="0.25">
      <c r="A1058" s="18"/>
      <c r="B1058" s="14"/>
      <c r="C1058" s="14"/>
      <c r="Z1058" s="5"/>
      <c r="AA1058" s="5"/>
      <c r="AB1058" s="5"/>
      <c r="AC1058" s="5"/>
      <c r="BK1058" s="14"/>
      <c r="BL1058" s="14"/>
    </row>
    <row r="1059" spans="1:64" s="4" customFormat="1" x14ac:dyDescent="0.25">
      <c r="A1059" s="18"/>
      <c r="B1059" s="14"/>
      <c r="C1059" s="14"/>
      <c r="Z1059" s="5"/>
      <c r="AA1059" s="5"/>
      <c r="AB1059" s="5"/>
      <c r="AC1059" s="5"/>
      <c r="BK1059" s="14"/>
      <c r="BL1059" s="14"/>
    </row>
    <row r="1060" spans="1:64" s="4" customFormat="1" x14ac:dyDescent="0.25">
      <c r="A1060" s="18"/>
      <c r="B1060" s="14"/>
      <c r="C1060" s="14"/>
      <c r="Z1060" s="5"/>
      <c r="AA1060" s="5"/>
      <c r="AB1060" s="5"/>
      <c r="AC1060" s="5"/>
      <c r="BK1060" s="14"/>
      <c r="BL1060" s="14"/>
    </row>
    <row r="1061" spans="1:64" s="4" customFormat="1" x14ac:dyDescent="0.25">
      <c r="A1061" s="18"/>
      <c r="B1061" s="14"/>
      <c r="C1061" s="14"/>
      <c r="Z1061" s="5"/>
      <c r="AA1061" s="5"/>
      <c r="AB1061" s="5"/>
      <c r="AC1061" s="5"/>
      <c r="BK1061" s="14"/>
      <c r="BL1061" s="14"/>
    </row>
    <row r="1062" spans="1:64" s="4" customFormat="1" x14ac:dyDescent="0.25">
      <c r="A1062" s="18"/>
      <c r="B1062" s="14"/>
      <c r="C1062" s="14"/>
      <c r="Z1062" s="5"/>
      <c r="AA1062" s="5"/>
      <c r="AB1062" s="5"/>
      <c r="AC1062" s="5"/>
      <c r="BK1062" s="14"/>
      <c r="BL1062" s="14"/>
    </row>
    <row r="1063" spans="1:64" s="4" customFormat="1" x14ac:dyDescent="0.25">
      <c r="A1063" s="18"/>
      <c r="B1063" s="14"/>
      <c r="C1063" s="14"/>
      <c r="Z1063" s="5"/>
      <c r="AA1063" s="5"/>
      <c r="AB1063" s="5"/>
      <c r="AC1063" s="5"/>
      <c r="BK1063" s="14"/>
      <c r="BL1063" s="14"/>
    </row>
    <row r="1064" spans="1:64" s="4" customFormat="1" x14ac:dyDescent="0.25">
      <c r="A1064" s="18"/>
      <c r="B1064" s="14"/>
      <c r="C1064" s="14"/>
      <c r="Z1064" s="5"/>
      <c r="AA1064" s="5"/>
      <c r="AB1064" s="5"/>
      <c r="AC1064" s="5"/>
      <c r="BK1064" s="14"/>
      <c r="BL1064" s="14"/>
    </row>
    <row r="1065" spans="1:64" s="4" customFormat="1" x14ac:dyDescent="0.25">
      <c r="A1065" s="18"/>
      <c r="B1065" s="14"/>
      <c r="C1065" s="14"/>
      <c r="Z1065" s="5"/>
      <c r="AA1065" s="5"/>
      <c r="AB1065" s="5"/>
      <c r="AC1065" s="5"/>
      <c r="BK1065" s="14"/>
      <c r="BL1065" s="14"/>
    </row>
    <row r="1066" spans="1:64" s="4" customFormat="1" x14ac:dyDescent="0.25">
      <c r="A1066" s="18"/>
      <c r="B1066" s="14"/>
      <c r="C1066" s="14"/>
      <c r="Z1066" s="5"/>
      <c r="AA1066" s="5"/>
      <c r="AB1066" s="5"/>
      <c r="AC1066" s="5"/>
      <c r="BK1066" s="14"/>
      <c r="BL1066" s="14"/>
    </row>
    <row r="1067" spans="1:64" s="4" customFormat="1" x14ac:dyDescent="0.25">
      <c r="A1067" s="18"/>
      <c r="B1067" s="14"/>
      <c r="C1067" s="14"/>
      <c r="Z1067" s="5"/>
      <c r="AA1067" s="5"/>
      <c r="AB1067" s="5"/>
      <c r="AC1067" s="5"/>
      <c r="BK1067" s="14"/>
      <c r="BL1067" s="14"/>
    </row>
    <row r="1068" spans="1:64" s="4" customFormat="1" x14ac:dyDescent="0.25">
      <c r="A1068" s="18"/>
      <c r="B1068" s="14"/>
      <c r="C1068" s="14"/>
      <c r="Z1068" s="5"/>
      <c r="AA1068" s="5"/>
      <c r="AB1068" s="5"/>
      <c r="AC1068" s="5"/>
      <c r="BK1068" s="14"/>
      <c r="BL1068" s="14"/>
    </row>
    <row r="1069" spans="1:64" s="4" customFormat="1" x14ac:dyDescent="0.25">
      <c r="A1069" s="18"/>
      <c r="B1069" s="14"/>
      <c r="C1069" s="14"/>
      <c r="Z1069" s="5"/>
      <c r="AA1069" s="5"/>
      <c r="AB1069" s="5"/>
      <c r="AC1069" s="5"/>
      <c r="BK1069" s="14"/>
      <c r="BL1069" s="14"/>
    </row>
    <row r="1070" spans="1:64" s="4" customFormat="1" x14ac:dyDescent="0.25">
      <c r="A1070" s="18"/>
      <c r="B1070" s="14"/>
      <c r="C1070" s="14"/>
      <c r="Z1070" s="5"/>
      <c r="AA1070" s="5"/>
      <c r="AB1070" s="5"/>
      <c r="AC1070" s="5"/>
      <c r="BK1070" s="14"/>
      <c r="BL1070" s="14"/>
    </row>
    <row r="1071" spans="1:64" s="4" customFormat="1" x14ac:dyDescent="0.25">
      <c r="A1071" s="18"/>
      <c r="B1071" s="14"/>
      <c r="C1071" s="14"/>
      <c r="Z1071" s="5"/>
      <c r="AA1071" s="5"/>
      <c r="AB1071" s="5"/>
      <c r="AC1071" s="5"/>
      <c r="BK1071" s="14"/>
      <c r="BL1071" s="14"/>
    </row>
    <row r="1072" spans="1:64" s="4" customFormat="1" x14ac:dyDescent="0.25">
      <c r="A1072" s="18"/>
      <c r="B1072" s="14"/>
      <c r="C1072" s="14"/>
      <c r="Z1072" s="5"/>
      <c r="AA1072" s="5"/>
      <c r="AB1072" s="5"/>
      <c r="AC1072" s="5"/>
      <c r="BK1072" s="14"/>
      <c r="BL1072" s="14"/>
    </row>
    <row r="1073" spans="1:64" s="4" customFormat="1" x14ac:dyDescent="0.25">
      <c r="A1073" s="18"/>
      <c r="B1073" s="14"/>
      <c r="C1073" s="14"/>
      <c r="Z1073" s="5"/>
      <c r="AA1073" s="5"/>
      <c r="AB1073" s="5"/>
      <c r="AC1073" s="5"/>
      <c r="BK1073" s="14"/>
      <c r="BL1073" s="14"/>
    </row>
    <row r="1074" spans="1:64" s="4" customFormat="1" x14ac:dyDescent="0.25">
      <c r="A1074" s="18"/>
      <c r="B1074" s="14"/>
      <c r="C1074" s="14"/>
      <c r="Z1074" s="5"/>
      <c r="AA1074" s="5"/>
      <c r="AB1074" s="5"/>
      <c r="AC1074" s="5"/>
      <c r="BK1074" s="14"/>
      <c r="BL1074" s="14"/>
    </row>
    <row r="1075" spans="1:64" s="4" customFormat="1" x14ac:dyDescent="0.25">
      <c r="A1075" s="18"/>
      <c r="B1075" s="14"/>
      <c r="C1075" s="14"/>
      <c r="Z1075" s="5"/>
      <c r="AA1075" s="5"/>
      <c r="AB1075" s="5"/>
      <c r="AC1075" s="5"/>
      <c r="BK1075" s="14"/>
      <c r="BL1075" s="14"/>
    </row>
    <row r="1076" spans="1:64" s="4" customFormat="1" x14ac:dyDescent="0.25">
      <c r="A1076" s="18"/>
      <c r="B1076" s="14"/>
      <c r="C1076" s="14"/>
      <c r="Z1076" s="5"/>
      <c r="AA1076" s="5"/>
      <c r="AB1076" s="5"/>
      <c r="AC1076" s="5"/>
      <c r="BK1076" s="14"/>
      <c r="BL1076" s="14"/>
    </row>
    <row r="1077" spans="1:64" s="4" customFormat="1" x14ac:dyDescent="0.25">
      <c r="A1077" s="18"/>
      <c r="B1077" s="14"/>
      <c r="C1077" s="14"/>
      <c r="Z1077" s="5"/>
      <c r="AA1077" s="5"/>
      <c r="AB1077" s="5"/>
      <c r="AC1077" s="5"/>
      <c r="BK1077" s="14"/>
      <c r="BL1077" s="14"/>
    </row>
    <row r="1078" spans="1:64" s="4" customFormat="1" x14ac:dyDescent="0.25">
      <c r="A1078" s="18"/>
      <c r="B1078" s="14"/>
      <c r="C1078" s="14"/>
      <c r="Z1078" s="5"/>
      <c r="AA1078" s="5"/>
      <c r="AB1078" s="5"/>
      <c r="AC1078" s="5"/>
      <c r="BK1078" s="14"/>
      <c r="BL1078" s="14"/>
    </row>
    <row r="1079" spans="1:64" s="4" customFormat="1" x14ac:dyDescent="0.25">
      <c r="A1079" s="18"/>
      <c r="B1079" s="14"/>
      <c r="C1079" s="14"/>
      <c r="Z1079" s="5"/>
      <c r="AA1079" s="5"/>
      <c r="AB1079" s="5"/>
      <c r="AC1079" s="5"/>
      <c r="BK1079" s="14"/>
      <c r="BL1079" s="14"/>
    </row>
    <row r="1080" spans="1:64" s="4" customFormat="1" x14ac:dyDescent="0.25">
      <c r="A1080" s="18"/>
      <c r="B1080" s="14"/>
      <c r="C1080" s="14"/>
      <c r="Z1080" s="5"/>
      <c r="AA1080" s="5"/>
      <c r="AB1080" s="5"/>
      <c r="AC1080" s="5"/>
      <c r="BK1080" s="14"/>
      <c r="BL1080" s="14"/>
    </row>
    <row r="1081" spans="1:64" s="4" customFormat="1" x14ac:dyDescent="0.25">
      <c r="A1081" s="18"/>
      <c r="B1081" s="14"/>
      <c r="C1081" s="14"/>
      <c r="Z1081" s="5"/>
      <c r="AA1081" s="5"/>
      <c r="AB1081" s="5"/>
      <c r="AC1081" s="5"/>
      <c r="BK1081" s="14"/>
      <c r="BL1081" s="14"/>
    </row>
    <row r="1082" spans="1:64" s="4" customFormat="1" x14ac:dyDescent="0.25">
      <c r="A1082" s="18"/>
      <c r="B1082" s="14"/>
      <c r="C1082" s="14"/>
      <c r="Z1082" s="5"/>
      <c r="AA1082" s="5"/>
      <c r="AB1082" s="5"/>
      <c r="AC1082" s="5"/>
      <c r="BK1082" s="14"/>
      <c r="BL1082" s="14"/>
    </row>
    <row r="1083" spans="1:64" s="4" customFormat="1" x14ac:dyDescent="0.25">
      <c r="A1083" s="18"/>
      <c r="B1083" s="14"/>
      <c r="C1083" s="14"/>
      <c r="Z1083" s="5"/>
      <c r="AA1083" s="5"/>
      <c r="AB1083" s="5"/>
      <c r="AC1083" s="5"/>
      <c r="BK1083" s="14"/>
      <c r="BL1083" s="14"/>
    </row>
    <row r="1084" spans="1:64" s="4" customFormat="1" x14ac:dyDescent="0.25">
      <c r="A1084" s="18"/>
      <c r="B1084" s="14"/>
      <c r="C1084" s="14"/>
      <c r="Z1084" s="5"/>
      <c r="AA1084" s="5"/>
      <c r="AB1084" s="5"/>
      <c r="AC1084" s="5"/>
      <c r="BK1084" s="14"/>
      <c r="BL1084" s="14"/>
    </row>
    <row r="1085" spans="1:64" s="4" customFormat="1" x14ac:dyDescent="0.25">
      <c r="A1085" s="18"/>
      <c r="B1085" s="14"/>
      <c r="C1085" s="14"/>
      <c r="Z1085" s="5"/>
      <c r="AA1085" s="5"/>
      <c r="AB1085" s="5"/>
      <c r="AC1085" s="5"/>
      <c r="BK1085" s="14"/>
      <c r="BL1085" s="14"/>
    </row>
    <row r="1086" spans="1:64" s="4" customFormat="1" x14ac:dyDescent="0.25">
      <c r="A1086" s="18"/>
      <c r="B1086" s="14"/>
      <c r="C1086" s="14"/>
      <c r="Z1086" s="5"/>
      <c r="AA1086" s="5"/>
      <c r="AB1086" s="5"/>
      <c r="AC1086" s="5"/>
      <c r="BK1086" s="14"/>
      <c r="BL1086" s="14"/>
    </row>
    <row r="1087" spans="1:64" s="4" customFormat="1" x14ac:dyDescent="0.25">
      <c r="A1087" s="18"/>
      <c r="B1087" s="14"/>
      <c r="C1087" s="14"/>
      <c r="Z1087" s="5"/>
      <c r="AA1087" s="5"/>
      <c r="AB1087" s="5"/>
      <c r="AC1087" s="5"/>
      <c r="BK1087" s="14"/>
      <c r="BL1087" s="14"/>
    </row>
    <row r="1088" spans="1:64" s="4" customFormat="1" x14ac:dyDescent="0.25">
      <c r="A1088" s="18"/>
      <c r="B1088" s="14"/>
      <c r="C1088" s="14"/>
      <c r="Z1088" s="5"/>
      <c r="AA1088" s="5"/>
      <c r="AB1088" s="5"/>
      <c r="AC1088" s="5"/>
      <c r="BK1088" s="14"/>
      <c r="BL1088" s="14"/>
    </row>
    <row r="1089" spans="1:64" s="4" customFormat="1" x14ac:dyDescent="0.25">
      <c r="A1089" s="18"/>
      <c r="B1089" s="14"/>
      <c r="C1089" s="14"/>
      <c r="Z1089" s="5"/>
      <c r="AA1089" s="5"/>
      <c r="AB1089" s="5"/>
      <c r="AC1089" s="5"/>
      <c r="BK1089" s="14"/>
      <c r="BL1089" s="14"/>
    </row>
    <row r="1090" spans="1:64" s="4" customFormat="1" x14ac:dyDescent="0.25">
      <c r="A1090" s="18"/>
      <c r="B1090" s="14"/>
      <c r="C1090" s="14"/>
      <c r="Z1090" s="5"/>
      <c r="AA1090" s="5"/>
      <c r="AB1090" s="5"/>
      <c r="AC1090" s="5"/>
      <c r="BK1090" s="14"/>
      <c r="BL1090" s="14"/>
    </row>
    <row r="1091" spans="1:64" s="4" customFormat="1" x14ac:dyDescent="0.25">
      <c r="A1091" s="18"/>
      <c r="B1091" s="14"/>
      <c r="C1091" s="14"/>
      <c r="Z1091" s="5"/>
      <c r="AA1091" s="5"/>
      <c r="AB1091" s="5"/>
      <c r="AC1091" s="5"/>
      <c r="BK1091" s="14"/>
      <c r="BL1091" s="14"/>
    </row>
    <row r="1092" spans="1:64" s="4" customFormat="1" x14ac:dyDescent="0.25">
      <c r="A1092" s="18"/>
      <c r="B1092" s="14"/>
      <c r="C1092" s="14"/>
      <c r="Z1092" s="5"/>
      <c r="AA1092" s="5"/>
      <c r="AB1092" s="5"/>
      <c r="AC1092" s="5"/>
      <c r="BK1092" s="14"/>
      <c r="BL1092" s="14"/>
    </row>
    <row r="1093" spans="1:64" s="4" customFormat="1" x14ac:dyDescent="0.25">
      <c r="A1093" s="18"/>
      <c r="B1093" s="14"/>
      <c r="C1093" s="14"/>
      <c r="Z1093" s="5"/>
      <c r="AA1093" s="5"/>
      <c r="AB1093" s="5"/>
      <c r="AC1093" s="5"/>
      <c r="BK1093" s="14"/>
      <c r="BL1093" s="14"/>
    </row>
    <row r="1094" spans="1:64" s="4" customFormat="1" x14ac:dyDescent="0.25">
      <c r="A1094" s="18"/>
      <c r="B1094" s="14"/>
      <c r="C1094" s="14"/>
      <c r="Z1094" s="5"/>
      <c r="AA1094" s="5"/>
      <c r="AB1094" s="5"/>
      <c r="AC1094" s="5"/>
      <c r="BK1094" s="14"/>
      <c r="BL1094" s="14"/>
    </row>
    <row r="1095" spans="1:64" s="4" customFormat="1" x14ac:dyDescent="0.25">
      <c r="A1095" s="18"/>
      <c r="B1095" s="14"/>
      <c r="C1095" s="14"/>
      <c r="Z1095" s="5"/>
      <c r="AA1095" s="5"/>
      <c r="AB1095" s="5"/>
      <c r="AC1095" s="5"/>
      <c r="BK1095" s="14"/>
      <c r="BL1095" s="14"/>
    </row>
    <row r="1096" spans="1:64" s="4" customFormat="1" x14ac:dyDescent="0.25">
      <c r="A1096" s="18"/>
      <c r="B1096" s="14"/>
      <c r="C1096" s="14"/>
      <c r="Z1096" s="5"/>
      <c r="AA1096" s="5"/>
      <c r="AB1096" s="5"/>
      <c r="AC1096" s="5"/>
      <c r="BK1096" s="14"/>
      <c r="BL1096" s="14"/>
    </row>
    <row r="1097" spans="1:64" s="4" customFormat="1" x14ac:dyDescent="0.25">
      <c r="A1097" s="18"/>
      <c r="B1097" s="14"/>
      <c r="C1097" s="14"/>
      <c r="Z1097" s="5"/>
      <c r="AA1097" s="5"/>
      <c r="AB1097" s="5"/>
      <c r="AC1097" s="5"/>
      <c r="BK1097" s="14"/>
      <c r="BL1097" s="14"/>
    </row>
    <row r="1098" spans="1:64" s="4" customFormat="1" x14ac:dyDescent="0.25">
      <c r="A1098" s="18"/>
      <c r="B1098" s="14"/>
      <c r="C1098" s="14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7"/>
      <c r="AA1098" s="7"/>
      <c r="AB1098" s="7"/>
      <c r="AC1098" s="7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6"/>
      <c r="BC1098" s="6"/>
      <c r="BD1098" s="6"/>
      <c r="BE1098" s="6"/>
      <c r="BF1098" s="6"/>
      <c r="BG1098" s="6"/>
      <c r="BH1098" s="6"/>
      <c r="BI1098" s="6"/>
      <c r="BJ1098" s="6"/>
      <c r="BK1098" s="15"/>
      <c r="BL1098" s="15"/>
    </row>
    <row r="1099" spans="1:64" s="4" customFormat="1" x14ac:dyDescent="0.25">
      <c r="A1099" s="19"/>
      <c r="B1099" s="15"/>
      <c r="C1099" s="15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7"/>
      <c r="AA1099" s="7"/>
      <c r="AB1099" s="7"/>
      <c r="AC1099" s="7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6"/>
      <c r="AY1099" s="6"/>
      <c r="AZ1099" s="6"/>
      <c r="BA1099" s="6"/>
      <c r="BB1099" s="6"/>
      <c r="BC1099" s="6"/>
      <c r="BD1099" s="6"/>
      <c r="BE1099" s="6"/>
      <c r="BF1099" s="6"/>
      <c r="BG1099" s="6"/>
      <c r="BH1099" s="6"/>
      <c r="BI1099" s="6"/>
      <c r="BJ1099" s="6"/>
      <c r="BK1099" s="15"/>
      <c r="BL1099" s="15"/>
    </row>
    <row r="1100" spans="1:64" s="4" customFormat="1" x14ac:dyDescent="0.25">
      <c r="A1100" s="19"/>
      <c r="B1100" s="15"/>
      <c r="C1100" s="15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7"/>
      <c r="AA1100" s="7"/>
      <c r="AB1100" s="7"/>
      <c r="AC1100" s="7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6"/>
      <c r="BC1100" s="6"/>
      <c r="BD1100" s="6"/>
      <c r="BE1100" s="6"/>
      <c r="BF1100" s="6"/>
      <c r="BG1100" s="6"/>
      <c r="BH1100" s="6"/>
      <c r="BI1100" s="6"/>
      <c r="BJ1100" s="6"/>
      <c r="BK1100" s="15"/>
      <c r="BL1100" s="15"/>
    </row>
  </sheetData>
  <sheetProtection password="E1B7" sheet="1" objects="1" scenarios="1"/>
  <sortState ref="A115:BK129">
    <sortCondition ref="BK115:BK129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2018-01-21T21:06:33Z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