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15" activeTab="3"/>
  </bookViews>
  <sheets>
    <sheet name="Pony enkelspan" sheetId="1" r:id="rId1"/>
    <sheet name="Pony Tweespan" sheetId="2" r:id="rId2"/>
    <sheet name="Paard enkelspan" sheetId="3" r:id="rId3"/>
    <sheet name="Paard Tweespan" sheetId="4" r:id="rId4"/>
    <sheet name="Pony Vierspannen" sheetId="5" r:id="rId5"/>
    <sheet name="jeugd " sheetId="6" r:id="rId6"/>
    <sheet name="Finale" sheetId="7" r:id="rId7"/>
    <sheet name="Paarden vierspannen" sheetId="8" r:id="rId8"/>
  </sheets>
  <definedNames>
    <definedName name="_xlnm.Print_Area" localSheetId="6">'Finale'!$AG$1:$BK$17</definedName>
    <definedName name="_xlnm.Print_Area" localSheetId="5">'jeugd '!$A$1:$BK$11</definedName>
    <definedName name="_xlnm.Print_Area" localSheetId="2">'Paard enkelspan'!$A$1:$BK$14</definedName>
    <definedName name="_xlnm.Print_Area" localSheetId="3">'Paard Tweespan'!$A$1:$BK$15</definedName>
    <definedName name="_xlnm.Print_Area" localSheetId="7">'Paarden vierspannen'!$A$1:$BI$16</definedName>
    <definedName name="_xlnm.Print_Area" localSheetId="0">'Pony enkelspan'!$A$1:$BK$16</definedName>
    <definedName name="_xlnm.Print_Area" localSheetId="1">'Pony Tweespan'!$A$1:$BK$13</definedName>
    <definedName name="_xlnm.Print_Area" localSheetId="4">'Pony Vierspannen'!$A$1:$BI$22</definedName>
  </definedNames>
  <calcPr fullCalcOnLoad="1"/>
</workbook>
</file>

<file path=xl/sharedStrings.xml><?xml version="1.0" encoding="utf-8"?>
<sst xmlns="http://schemas.openxmlformats.org/spreadsheetml/2006/main" count="623" uniqueCount="180">
  <si>
    <t xml:space="preserve"> </t>
  </si>
  <si>
    <t>straf</t>
  </si>
  <si>
    <t>gereden</t>
  </si>
  <si>
    <t>totaal</t>
  </si>
  <si>
    <t>plaats</t>
  </si>
  <si>
    <t xml:space="preserve">RUBRIEK ENKELSPAN PONY </t>
  </si>
  <si>
    <t>Hindernissen ronde 1</t>
  </si>
  <si>
    <t>punt</t>
  </si>
  <si>
    <t>tijd</t>
  </si>
  <si>
    <t>str.punt</t>
  </si>
  <si>
    <t>Hindernissen ronde 2</t>
  </si>
  <si>
    <t>Startnr.</t>
  </si>
  <si>
    <t>Naam</t>
  </si>
  <si>
    <t>adres</t>
  </si>
  <si>
    <t>Plaats</t>
  </si>
  <si>
    <t>telefoon</t>
  </si>
  <si>
    <t>email</t>
  </si>
  <si>
    <t>hind</t>
  </si>
  <si>
    <t>sec</t>
  </si>
  <si>
    <t>R1</t>
  </si>
  <si>
    <t>R2</t>
  </si>
  <si>
    <t>R1+R2</t>
  </si>
  <si>
    <t>overige</t>
  </si>
  <si>
    <t>punten</t>
  </si>
  <si>
    <t>Starttijd vanaf</t>
  </si>
  <si>
    <t>RUBRIEK ENKEL PAARD</t>
  </si>
  <si>
    <t>RUBRIEK TWEESPAN PONY</t>
  </si>
  <si>
    <t>RUBRIEK TWEESPAN PAARD</t>
  </si>
  <si>
    <t>EUREGIO CUP INDOOR MENNEN DENEKAMP 10 november 2018</t>
  </si>
  <si>
    <t>achternaam</t>
  </si>
  <si>
    <t>5a</t>
  </si>
  <si>
    <t>b</t>
  </si>
  <si>
    <t>c</t>
  </si>
  <si>
    <t>d</t>
  </si>
  <si>
    <t>e</t>
  </si>
  <si>
    <t>Jeugd</t>
  </si>
  <si>
    <t>EUREGIO CUP INDOOR MENNEN DENEKAMP 09 november 2019</t>
  </si>
  <si>
    <t>Anouk</t>
  </si>
  <si>
    <t>Nijenhuis</t>
  </si>
  <si>
    <t>Annelie</t>
  </si>
  <si>
    <t>Ahlers</t>
  </si>
  <si>
    <t>Lotte</t>
  </si>
  <si>
    <t>Letteboer</t>
  </si>
  <si>
    <t>Karlijne</t>
  </si>
  <si>
    <t>Ramaker</t>
  </si>
  <si>
    <t>Neudersum</t>
  </si>
  <si>
    <t>Hoogenweg</t>
  </si>
  <si>
    <t>John</t>
  </si>
  <si>
    <t>Hoogvliet</t>
  </si>
  <si>
    <t>Graciella</t>
  </si>
  <si>
    <t>Schut</t>
  </si>
  <si>
    <t>Larissa</t>
  </si>
  <si>
    <t>Reints</t>
  </si>
  <si>
    <t>Bruchterveld</t>
  </si>
  <si>
    <t>Melanie</t>
  </si>
  <si>
    <t>Harms</t>
  </si>
  <si>
    <t xml:space="preserve">Lienen </t>
  </si>
  <si>
    <t>Peter</t>
  </si>
  <si>
    <t>Jager</t>
  </si>
  <si>
    <t>Markelo</t>
  </si>
  <si>
    <t>Rien</t>
  </si>
  <si>
    <t>Noordhuis</t>
  </si>
  <si>
    <t>Goor</t>
  </si>
  <si>
    <t>Marit</t>
  </si>
  <si>
    <t>Anja</t>
  </si>
  <si>
    <t>Braakmann</t>
  </si>
  <si>
    <t>Halle</t>
  </si>
  <si>
    <t>Alwin</t>
  </si>
  <si>
    <t>Steffi</t>
  </si>
  <si>
    <t>Lauxtermann</t>
  </si>
  <si>
    <t>Jorn</t>
  </si>
  <si>
    <t>van Olst</t>
  </si>
  <si>
    <t>Laag Zuthem</t>
  </si>
  <si>
    <t xml:space="preserve">Hoogstede </t>
  </si>
  <si>
    <t xml:space="preserve">Christof </t>
  </si>
  <si>
    <t>Weihe</t>
  </si>
  <si>
    <t>Minder</t>
  </si>
  <si>
    <t>Konrad</t>
  </si>
  <si>
    <t>Gerweler</t>
  </si>
  <si>
    <t>Neuenkirchen</t>
  </si>
  <si>
    <t xml:space="preserve">Wilhelm </t>
  </si>
  <si>
    <t>Rokker</t>
  </si>
  <si>
    <t>Elburg</t>
  </si>
  <si>
    <t>De Heurne</t>
  </si>
  <si>
    <t>Marlou</t>
  </si>
  <si>
    <t>Postma</t>
  </si>
  <si>
    <t>Hengelo</t>
  </si>
  <si>
    <t xml:space="preserve">John </t>
  </si>
  <si>
    <t>Line</t>
  </si>
  <si>
    <t>Manon</t>
  </si>
  <si>
    <t>Ziengs</t>
  </si>
  <si>
    <t xml:space="preserve">Theo </t>
  </si>
  <si>
    <t>Spit</t>
  </si>
  <si>
    <t>Oldenzaal</t>
  </si>
  <si>
    <t>Andre</t>
  </si>
  <si>
    <t>Grunder</t>
  </si>
  <si>
    <t xml:space="preserve">Denekamp </t>
  </si>
  <si>
    <t xml:space="preserve">Anne Marie </t>
  </si>
  <si>
    <t>Evers</t>
  </si>
  <si>
    <t>Ambt-Delden</t>
  </si>
  <si>
    <t>Willibrord</t>
  </si>
  <si>
    <t>Woertman</t>
  </si>
  <si>
    <t>Gerard</t>
  </si>
  <si>
    <t xml:space="preserve">Kim </t>
  </si>
  <si>
    <t>Kuiper</t>
  </si>
  <si>
    <t>Mark</t>
  </si>
  <si>
    <t>Weusthof</t>
  </si>
  <si>
    <t>Raymond</t>
  </si>
  <si>
    <t xml:space="preserve">Anthonie </t>
  </si>
  <si>
    <t>Ter Harmsel</t>
  </si>
  <si>
    <t>Geert</t>
  </si>
  <si>
    <t>Dijkhof</t>
  </si>
  <si>
    <t>Jonas</t>
  </si>
  <si>
    <t>Corten</t>
  </si>
  <si>
    <t>Mathijn</t>
  </si>
  <si>
    <t>Wevers</t>
  </si>
  <si>
    <t>Engbers</t>
  </si>
  <si>
    <t>Rens</t>
  </si>
  <si>
    <t>Egberink</t>
  </si>
  <si>
    <t>Brummer</t>
  </si>
  <si>
    <t>Marijke</t>
  </si>
  <si>
    <t>Hammink</t>
  </si>
  <si>
    <t>Micheal</t>
  </si>
  <si>
    <t>Buggener</t>
  </si>
  <si>
    <t>Nick</t>
  </si>
  <si>
    <t>Wytjens</t>
  </si>
  <si>
    <t xml:space="preserve">Kenny </t>
  </si>
  <si>
    <t>Konora</t>
  </si>
  <si>
    <t>Martin</t>
  </si>
  <si>
    <t>Bliek</t>
  </si>
  <si>
    <t>Harry</t>
  </si>
  <si>
    <t>Venema</t>
  </si>
  <si>
    <t>Eric</t>
  </si>
  <si>
    <t>Mulder</t>
  </si>
  <si>
    <t>Henk Jan</t>
  </si>
  <si>
    <t>Hiddink</t>
  </si>
  <si>
    <t xml:space="preserve">Roelf </t>
  </si>
  <si>
    <t>Lamein</t>
  </si>
  <si>
    <t>Jaap</t>
  </si>
  <si>
    <t>v.d Wal</t>
  </si>
  <si>
    <t>Roy</t>
  </si>
  <si>
    <t>van de Velde</t>
  </si>
  <si>
    <t xml:space="preserve">Kai </t>
  </si>
  <si>
    <t>Kamphuis</t>
  </si>
  <si>
    <t>Wout</t>
  </si>
  <si>
    <t>van Veluw</t>
  </si>
  <si>
    <t>Chantal</t>
  </si>
  <si>
    <t>Brugmans</t>
  </si>
  <si>
    <t>Judith</t>
  </si>
  <si>
    <t>Helmig</t>
  </si>
  <si>
    <t>Florian</t>
  </si>
  <si>
    <t>Meissner</t>
  </si>
  <si>
    <t>Gerco</t>
  </si>
  <si>
    <t>van Tuil</t>
  </si>
  <si>
    <t>9a</t>
  </si>
  <si>
    <t xml:space="preserve">Johanna </t>
  </si>
  <si>
    <t>Hoogvliet 2e</t>
  </si>
  <si>
    <t>Copper</t>
  </si>
  <si>
    <t>Herbert</t>
  </si>
  <si>
    <t>Marlena</t>
  </si>
  <si>
    <t>Brenner</t>
  </si>
  <si>
    <t>Roelink</t>
  </si>
  <si>
    <t>FINALE EUREGIO CUP INDOOR MENNEN DENEKAMP 09 november 2019</t>
  </si>
  <si>
    <t>Finale</t>
  </si>
  <si>
    <t>Enschede</t>
  </si>
  <si>
    <t>el</t>
  </si>
  <si>
    <t>RUBRIEK Pony Vierspannen</t>
  </si>
  <si>
    <t>RUBRIEK Vierspannen paard</t>
  </si>
  <si>
    <t>Haarhuis</t>
  </si>
  <si>
    <t>Tom</t>
  </si>
  <si>
    <t>Geesbrug</t>
  </si>
  <si>
    <t>Rijssen</t>
  </si>
  <si>
    <t>Rossum</t>
  </si>
  <si>
    <t>Oud Ootmarsum</t>
  </si>
  <si>
    <t>Vasse</t>
  </si>
  <si>
    <t>Mike</t>
  </si>
  <si>
    <t>Haseluhne</t>
  </si>
  <si>
    <t>Klarenbeek</t>
  </si>
  <si>
    <t>Belgie</t>
  </si>
  <si>
    <t>ab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</si>
</sst>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&quot;€&quot;\ #,##0.00_-"/>
    <numFmt numFmtId="181" formatCode="0#########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sz val="8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u val="single"/>
      <sz val="10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u val="single"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42">
    <xf numFmtId="0" fontId="0" fillId="0" borderId="0" xfId="0" applyAlignment="1">
      <alignment/>
    </xf>
    <xf numFmtId="0" fontId="2" fillId="0" borderId="0" xfId="56">
      <alignment/>
      <protection/>
    </xf>
    <xf numFmtId="0" fontId="4" fillId="0" borderId="0" xfId="56" applyFont="1">
      <alignment/>
      <protection/>
    </xf>
    <xf numFmtId="0" fontId="2" fillId="0" borderId="10" xfId="56" applyBorder="1" applyAlignment="1">
      <alignment horizontal="center"/>
      <protection/>
    </xf>
    <xf numFmtId="0" fontId="2" fillId="0" borderId="10" xfId="56" applyBorder="1" applyAlignment="1">
      <alignment/>
      <protection/>
    </xf>
    <xf numFmtId="0" fontId="2" fillId="0" borderId="11" xfId="56" applyBorder="1">
      <alignment/>
      <protection/>
    </xf>
    <xf numFmtId="0" fontId="2" fillId="0" borderId="12" xfId="56" applyBorder="1">
      <alignment/>
      <protection/>
    </xf>
    <xf numFmtId="0" fontId="2" fillId="0" borderId="13" xfId="56" applyBorder="1">
      <alignment/>
      <protection/>
    </xf>
    <xf numFmtId="0" fontId="2" fillId="0" borderId="14" xfId="56" applyBorder="1" applyAlignment="1">
      <alignment horizontal="center"/>
      <protection/>
    </xf>
    <xf numFmtId="0" fontId="2" fillId="0" borderId="14" xfId="56" applyBorder="1" applyAlignment="1">
      <alignment/>
      <protection/>
    </xf>
    <xf numFmtId="0" fontId="2" fillId="33" borderId="15" xfId="56" applyFill="1" applyBorder="1">
      <alignment/>
      <protection/>
    </xf>
    <xf numFmtId="0" fontId="2" fillId="0" borderId="15" xfId="56" applyBorder="1">
      <alignment/>
      <protection/>
    </xf>
    <xf numFmtId="0" fontId="2" fillId="0" borderId="16" xfId="56" applyBorder="1" applyAlignment="1">
      <alignment horizontal="center"/>
      <protection/>
    </xf>
    <xf numFmtId="0" fontId="2" fillId="0" borderId="16" xfId="56" applyBorder="1" applyAlignment="1">
      <alignment/>
      <protection/>
    </xf>
    <xf numFmtId="0" fontId="5" fillId="0" borderId="15" xfId="56" applyFont="1" applyBorder="1">
      <alignment/>
      <protection/>
    </xf>
    <xf numFmtId="2" fontId="2" fillId="0" borderId="15" xfId="56" applyNumberFormat="1" applyBorder="1">
      <alignment/>
      <protection/>
    </xf>
    <xf numFmtId="2" fontId="2" fillId="34" borderId="15" xfId="56" applyNumberFormat="1" applyFill="1" applyBorder="1">
      <alignment/>
      <protection/>
    </xf>
    <xf numFmtId="0" fontId="4" fillId="0" borderId="15" xfId="56" applyFont="1" applyBorder="1">
      <alignment/>
      <protection/>
    </xf>
    <xf numFmtId="0" fontId="3" fillId="0" borderId="15" xfId="56" applyFont="1" applyBorder="1">
      <alignment/>
      <protection/>
    </xf>
    <xf numFmtId="0" fontId="4" fillId="0" borderId="0" xfId="56" applyFont="1" applyAlignment="1">
      <alignment horizontal="center"/>
      <protection/>
    </xf>
    <xf numFmtId="0" fontId="4" fillId="0" borderId="13" xfId="56" applyFont="1" applyBorder="1" applyAlignment="1">
      <alignment horizontal="center"/>
      <protection/>
    </xf>
    <xf numFmtId="0" fontId="2" fillId="33" borderId="15" xfId="56" applyFill="1" applyBorder="1" applyAlignment="1">
      <alignment horizontal="center"/>
      <protection/>
    </xf>
    <xf numFmtId="0" fontId="2" fillId="0" borderId="15" xfId="56" applyBorder="1" applyAlignment="1">
      <alignment horizontal="center"/>
      <protection/>
    </xf>
    <xf numFmtId="0" fontId="3" fillId="0" borderId="15" xfId="56" applyFont="1" applyFill="1" applyBorder="1" applyAlignment="1">
      <alignment horizontal="left"/>
      <protection/>
    </xf>
    <xf numFmtId="0" fontId="2" fillId="35" borderId="0" xfId="56" applyFill="1" applyAlignment="1">
      <alignment horizontal="center"/>
      <protection/>
    </xf>
    <xf numFmtId="2" fontId="2" fillId="0" borderId="10" xfId="56" applyNumberFormat="1" applyBorder="1">
      <alignment/>
      <protection/>
    </xf>
    <xf numFmtId="2" fontId="2" fillId="0" borderId="14" xfId="56" applyNumberFormat="1" applyBorder="1" applyAlignment="1">
      <alignment horizontal="center"/>
      <protection/>
    </xf>
    <xf numFmtId="2" fontId="2" fillId="0" borderId="16" xfId="56" applyNumberFormat="1" applyBorder="1" applyAlignment="1">
      <alignment horizontal="center"/>
      <protection/>
    </xf>
    <xf numFmtId="0" fontId="4" fillId="0" borderId="11" xfId="56" applyFont="1" applyBorder="1" applyAlignment="1">
      <alignment horizontal="center"/>
      <protection/>
    </xf>
    <xf numFmtId="0" fontId="6" fillId="0" borderId="17" xfId="56" applyFont="1" applyFill="1" applyBorder="1" applyAlignment="1">
      <alignment horizontal="left"/>
      <protection/>
    </xf>
    <xf numFmtId="0" fontId="6" fillId="0" borderId="17" xfId="56" applyFont="1" applyBorder="1" applyAlignment="1">
      <alignment horizontal="left"/>
      <protection/>
    </xf>
    <xf numFmtId="0" fontId="6" fillId="0" borderId="18" xfId="56" applyFont="1" applyFill="1" applyBorder="1" applyAlignment="1">
      <alignment horizontal="left"/>
      <protection/>
    </xf>
    <xf numFmtId="0" fontId="2" fillId="0" borderId="15" xfId="56" applyFill="1" applyBorder="1">
      <alignment/>
      <protection/>
    </xf>
    <xf numFmtId="0" fontId="2" fillId="0" borderId="12" xfId="56" applyFill="1" applyBorder="1">
      <alignment/>
      <protection/>
    </xf>
    <xf numFmtId="0" fontId="2" fillId="0" borderId="19" xfId="56" applyFill="1" applyBorder="1">
      <alignment/>
      <protection/>
    </xf>
    <xf numFmtId="0" fontId="2" fillId="0" borderId="10" xfId="56" applyFill="1" applyBorder="1">
      <alignment/>
      <protection/>
    </xf>
    <xf numFmtId="0" fontId="2" fillId="0" borderId="10" xfId="56" applyFont="1" applyFill="1" applyBorder="1">
      <alignment/>
      <protection/>
    </xf>
    <xf numFmtId="0" fontId="2" fillId="0" borderId="0" xfId="56" applyFont="1">
      <alignment/>
      <protection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2" fillId="2" borderId="15" xfId="56" applyFill="1" applyBorder="1">
      <alignment/>
      <protection/>
    </xf>
    <xf numFmtId="0" fontId="2" fillId="0" borderId="0" xfId="56" applyAlignment="1">
      <alignment horizontal="center"/>
      <protection/>
    </xf>
    <xf numFmtId="0" fontId="2" fillId="36" borderId="0" xfId="56" applyFill="1" applyAlignment="1">
      <alignment horizontal="center"/>
      <protection/>
    </xf>
    <xf numFmtId="0" fontId="2" fillId="37" borderId="0" xfId="56" applyFill="1" applyAlignment="1">
      <alignment horizontal="center"/>
      <protection/>
    </xf>
    <xf numFmtId="0" fontId="2" fillId="0" borderId="0" xfId="56" applyFill="1" applyAlignment="1">
      <alignment horizontal="center"/>
      <protection/>
    </xf>
    <xf numFmtId="0" fontId="2" fillId="38" borderId="0" xfId="56" applyFill="1" applyAlignment="1">
      <alignment horizontal="center"/>
      <protection/>
    </xf>
    <xf numFmtId="0" fontId="2" fillId="39" borderId="0" xfId="56" applyFill="1" applyAlignment="1">
      <alignment horizontal="center"/>
      <protection/>
    </xf>
    <xf numFmtId="0" fontId="45" fillId="0" borderId="0" xfId="0" applyFont="1" applyAlignment="1">
      <alignment/>
    </xf>
    <xf numFmtId="0" fontId="33" fillId="0" borderId="15" xfId="44" applyFill="1" applyBorder="1" applyAlignment="1" applyProtection="1">
      <alignment/>
      <protection/>
    </xf>
    <xf numFmtId="0" fontId="33" fillId="0" borderId="15" xfId="44" applyBorder="1" applyAlignment="1" applyProtection="1">
      <alignment/>
      <protection/>
    </xf>
    <xf numFmtId="0" fontId="2" fillId="0" borderId="15" xfId="56" applyFont="1" applyFill="1" applyBorder="1">
      <alignment/>
      <protection/>
    </xf>
    <xf numFmtId="0" fontId="2" fillId="0" borderId="15" xfId="56" applyFont="1" applyBorder="1">
      <alignment/>
      <protection/>
    </xf>
    <xf numFmtId="0" fontId="2" fillId="0" borderId="15" xfId="56" applyBorder="1" applyAlignment="1">
      <alignment horizontal="left"/>
      <protection/>
    </xf>
    <xf numFmtId="0" fontId="6" fillId="0" borderId="0" xfId="56" applyFont="1" applyFill="1" applyBorder="1" applyAlignment="1">
      <alignment horizontal="left"/>
      <protection/>
    </xf>
    <xf numFmtId="0" fontId="2" fillId="0" borderId="0" xfId="56" applyFill="1" applyBorder="1">
      <alignment/>
      <protection/>
    </xf>
    <xf numFmtId="0" fontId="2" fillId="0" borderId="0" xfId="56" applyFont="1" applyFill="1" applyBorder="1">
      <alignment/>
      <protection/>
    </xf>
    <xf numFmtId="0" fontId="3" fillId="0" borderId="0" xfId="56" applyFont="1" applyFill="1" applyBorder="1" applyAlignment="1">
      <alignment horizontal="left"/>
      <protection/>
    </xf>
    <xf numFmtId="0" fontId="0" fillId="0" borderId="0" xfId="0" applyBorder="1" applyAlignment="1">
      <alignment/>
    </xf>
    <xf numFmtId="0" fontId="4" fillId="0" borderId="0" xfId="56" applyFont="1" applyAlignment="1">
      <alignment/>
      <protection/>
    </xf>
    <xf numFmtId="0" fontId="2" fillId="0" borderId="0" xfId="56" applyAlignment="1">
      <alignment/>
      <protection/>
    </xf>
    <xf numFmtId="0" fontId="2" fillId="0" borderId="0" xfId="56" applyFont="1" applyAlignment="1">
      <alignment/>
      <protection/>
    </xf>
    <xf numFmtId="0" fontId="4" fillId="0" borderId="13" xfId="56" applyFont="1" applyBorder="1" applyAlignment="1">
      <alignment/>
      <protection/>
    </xf>
    <xf numFmtId="0" fontId="4" fillId="0" borderId="11" xfId="56" applyFont="1" applyBorder="1" applyAlignment="1">
      <alignment/>
      <protection/>
    </xf>
    <xf numFmtId="0" fontId="2" fillId="0" borderId="11" xfId="56" applyBorder="1" applyAlignment="1">
      <alignment/>
      <protection/>
    </xf>
    <xf numFmtId="0" fontId="2" fillId="33" borderId="15" xfId="56" applyFill="1" applyBorder="1" applyAlignment="1">
      <alignment/>
      <protection/>
    </xf>
    <xf numFmtId="0" fontId="0" fillId="0" borderId="0" xfId="0" applyAlignment="1">
      <alignment/>
    </xf>
    <xf numFmtId="0" fontId="6" fillId="0" borderId="17" xfId="56" applyFont="1" applyFill="1" applyBorder="1" applyAlignment="1">
      <alignment/>
      <protection/>
    </xf>
    <xf numFmtId="0" fontId="2" fillId="0" borderId="15" xfId="56" applyFill="1" applyBorder="1" applyAlignment="1">
      <alignment/>
      <protection/>
    </xf>
    <xf numFmtId="0" fontId="2" fillId="0" borderId="12" xfId="56" applyFill="1" applyBorder="1" applyAlignment="1">
      <alignment/>
      <protection/>
    </xf>
    <xf numFmtId="0" fontId="2" fillId="0" borderId="15" xfId="56" applyBorder="1" applyAlignment="1">
      <alignment/>
      <protection/>
    </xf>
    <xf numFmtId="0" fontId="3" fillId="0" borderId="15" xfId="56" applyFont="1" applyFill="1" applyBorder="1" applyAlignment="1">
      <alignment/>
      <protection/>
    </xf>
    <xf numFmtId="0" fontId="3" fillId="0" borderId="15" xfId="56" applyFont="1" applyBorder="1" applyAlignment="1">
      <alignment/>
      <protection/>
    </xf>
    <xf numFmtId="0" fontId="5" fillId="0" borderId="15" xfId="56" applyFont="1" applyBorder="1" applyAlignment="1">
      <alignment/>
      <protection/>
    </xf>
    <xf numFmtId="0" fontId="45" fillId="0" borderId="0" xfId="0" applyFont="1" applyAlignment="1">
      <alignment/>
    </xf>
    <xf numFmtId="0" fontId="6" fillId="0" borderId="15" xfId="56" applyFont="1" applyFill="1" applyBorder="1" applyAlignment="1">
      <alignment horizontal="left"/>
      <protection/>
    </xf>
    <xf numFmtId="0" fontId="6" fillId="0" borderId="15" xfId="56" applyFont="1" applyBorder="1" applyAlignment="1">
      <alignment horizontal="left"/>
      <protection/>
    </xf>
    <xf numFmtId="0" fontId="0" fillId="0" borderId="15" xfId="0" applyBorder="1" applyAlignment="1">
      <alignment/>
    </xf>
    <xf numFmtId="0" fontId="33" fillId="0" borderId="0" xfId="44" applyFill="1" applyBorder="1" applyAlignment="1" applyProtection="1">
      <alignment/>
      <protection/>
    </xf>
    <xf numFmtId="20" fontId="6" fillId="0" borderId="0" xfId="56" applyNumberFormat="1" applyFont="1" applyFill="1" applyBorder="1" applyAlignment="1">
      <alignment horizontal="left"/>
      <protection/>
    </xf>
    <xf numFmtId="0" fontId="4" fillId="0" borderId="0" xfId="56" applyFont="1" applyFill="1" applyBorder="1" applyAlignment="1">
      <alignment horizontal="center"/>
      <protection/>
    </xf>
    <xf numFmtId="0" fontId="4" fillId="0" borderId="0" xfId="56" applyFont="1" applyFill="1" applyBorder="1">
      <alignment/>
      <protection/>
    </xf>
    <xf numFmtId="0" fontId="0" fillId="0" borderId="0" xfId="0" applyFill="1" applyBorder="1" applyAlignment="1">
      <alignment/>
    </xf>
    <xf numFmtId="0" fontId="4" fillId="0" borderId="0" xfId="56" applyFont="1" applyFill="1" applyBorder="1" applyAlignment="1">
      <alignment horizontal="left"/>
      <protection/>
    </xf>
    <xf numFmtId="0" fontId="2" fillId="0" borderId="0" xfId="56" applyFill="1" applyBorder="1" applyAlignment="1">
      <alignment horizontal="center"/>
      <protection/>
    </xf>
    <xf numFmtId="0" fontId="3" fillId="0" borderId="0" xfId="56" applyFont="1" applyFill="1" applyBorder="1">
      <alignment/>
      <protection/>
    </xf>
    <xf numFmtId="0" fontId="5" fillId="0" borderId="0" xfId="56" applyFont="1" applyFill="1" applyBorder="1">
      <alignment/>
      <protection/>
    </xf>
    <xf numFmtId="0" fontId="45" fillId="0" borderId="0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2" fillId="0" borderId="15" xfId="56" applyFont="1" applyFill="1" applyBorder="1" applyAlignment="1">
      <alignment horizontal="center"/>
      <protection/>
    </xf>
    <xf numFmtId="0" fontId="4" fillId="0" borderId="15" xfId="56" applyFont="1" applyFill="1" applyBorder="1" applyAlignment="1">
      <alignment horizontal="center"/>
      <protection/>
    </xf>
    <xf numFmtId="0" fontId="4" fillId="0" borderId="15" xfId="56" applyFont="1" applyBorder="1" applyAlignment="1">
      <alignment horizontal="center"/>
      <protection/>
    </xf>
    <xf numFmtId="0" fontId="2" fillId="33" borderId="15" xfId="56" applyFont="1" applyFill="1" applyBorder="1">
      <alignment/>
      <protection/>
    </xf>
    <xf numFmtId="0" fontId="7" fillId="0" borderId="15" xfId="56" applyFont="1" applyBorder="1">
      <alignment/>
      <protection/>
    </xf>
    <xf numFmtId="0" fontId="33" fillId="0" borderId="10" xfId="44" applyFill="1" applyBorder="1" applyAlignment="1" applyProtection="1">
      <alignment/>
      <protection/>
    </xf>
    <xf numFmtId="0" fontId="0" fillId="0" borderId="12" xfId="0" applyBorder="1" applyAlignment="1">
      <alignment/>
    </xf>
    <xf numFmtId="2" fontId="2" fillId="0" borderId="15" xfId="56" applyNumberFormat="1" applyFont="1" applyBorder="1">
      <alignment/>
      <protection/>
    </xf>
    <xf numFmtId="0" fontId="0" fillId="0" borderId="17" xfId="0" applyBorder="1" applyAlignment="1">
      <alignment/>
    </xf>
    <xf numFmtId="0" fontId="6" fillId="0" borderId="15" xfId="56" applyFont="1" applyFill="1" applyBorder="1" applyAlignment="1">
      <alignment/>
      <protection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0" xfId="56" applyFill="1" applyBorder="1" applyAlignment="1">
      <alignment/>
      <protection/>
    </xf>
    <xf numFmtId="0" fontId="4" fillId="0" borderId="15" xfId="56" applyFont="1" applyFill="1" applyBorder="1" applyAlignment="1">
      <alignment horizontal="right"/>
      <protection/>
    </xf>
    <xf numFmtId="0" fontId="0" fillId="0" borderId="12" xfId="0" applyBorder="1" applyAlignment="1">
      <alignment/>
    </xf>
    <xf numFmtId="0" fontId="3" fillId="0" borderId="12" xfId="56" applyFont="1" applyBorder="1" applyAlignment="1">
      <alignment/>
      <protection/>
    </xf>
    <xf numFmtId="0" fontId="5" fillId="0" borderId="12" xfId="56" applyFont="1" applyBorder="1" applyAlignment="1">
      <alignment/>
      <protection/>
    </xf>
    <xf numFmtId="0" fontId="0" fillId="0" borderId="18" xfId="0" applyBorder="1" applyAlignment="1">
      <alignment/>
    </xf>
    <xf numFmtId="0" fontId="2" fillId="0" borderId="15" xfId="56" applyFont="1" applyFill="1" applyBorder="1" applyAlignment="1">
      <alignment horizontal="left"/>
      <protection/>
    </xf>
    <xf numFmtId="0" fontId="4" fillId="0" borderId="0" xfId="56" applyFont="1" applyAlignment="1">
      <alignment horizontal="left"/>
      <protection/>
    </xf>
    <xf numFmtId="0" fontId="2" fillId="0" borderId="0" xfId="56" applyAlignment="1">
      <alignment horizontal="left"/>
      <protection/>
    </xf>
    <xf numFmtId="0" fontId="4" fillId="0" borderId="13" xfId="56" applyFont="1" applyBorder="1" applyAlignment="1">
      <alignment horizontal="left"/>
      <protection/>
    </xf>
    <xf numFmtId="0" fontId="2" fillId="33" borderId="15" xfId="56" applyFill="1" applyBorder="1" applyAlignment="1">
      <alignment horizontal="left"/>
      <protection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6" fillId="0" borderId="17" xfId="56" applyFont="1" applyBorder="1" applyAlignment="1">
      <alignment horizontal="center"/>
      <protection/>
    </xf>
    <xf numFmtId="0" fontId="6" fillId="0" borderId="17" xfId="56" applyFont="1" applyFill="1" applyBorder="1" applyAlignment="1">
      <alignment horizontal="center"/>
      <protection/>
    </xf>
    <xf numFmtId="0" fontId="6" fillId="0" borderId="18" xfId="56" applyFont="1" applyFill="1" applyBorder="1" applyAlignment="1">
      <alignment horizontal="center"/>
      <protection/>
    </xf>
    <xf numFmtId="0" fontId="3" fillId="0" borderId="15" xfId="56" applyFont="1" applyFill="1" applyBorder="1" applyAlignment="1">
      <alignment horizontal="center"/>
      <protection/>
    </xf>
    <xf numFmtId="0" fontId="0" fillId="0" borderId="18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0" xfId="0" applyBorder="1" applyAlignment="1">
      <alignment/>
    </xf>
    <xf numFmtId="0" fontId="41" fillId="0" borderId="0" xfId="0" applyFont="1" applyAlignment="1">
      <alignment/>
    </xf>
    <xf numFmtId="0" fontId="6" fillId="0" borderId="15" xfId="56" applyFont="1" applyFill="1" applyBorder="1" applyAlignment="1">
      <alignment horizontal="center"/>
      <protection/>
    </xf>
    <xf numFmtId="0" fontId="6" fillId="0" borderId="15" xfId="56" applyFont="1" applyBorder="1" applyAlignment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40" borderId="0" xfId="0" applyFill="1" applyAlignment="1">
      <alignment/>
    </xf>
    <xf numFmtId="0" fontId="0" fillId="0" borderId="15" xfId="0" applyFill="1" applyBorder="1" applyAlignment="1">
      <alignment/>
    </xf>
    <xf numFmtId="0" fontId="4" fillId="0" borderId="15" xfId="56" applyFont="1" applyFill="1" applyBorder="1">
      <alignment/>
      <protection/>
    </xf>
    <xf numFmtId="2" fontId="2" fillId="0" borderId="15" xfId="56" applyNumberFormat="1" applyFill="1" applyBorder="1">
      <alignment/>
      <protection/>
    </xf>
    <xf numFmtId="0" fontId="0" fillId="0" borderId="17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7" fillId="0" borderId="15" xfId="56" applyFont="1" applyFill="1" applyBorder="1">
      <alignment/>
      <protection/>
    </xf>
    <xf numFmtId="0" fontId="0" fillId="0" borderId="15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5" fillId="0" borderId="12" xfId="56" applyFont="1" applyFill="1" applyBorder="1" applyAlignment="1">
      <alignment/>
      <protection/>
    </xf>
    <xf numFmtId="0" fontId="5" fillId="0" borderId="15" xfId="56" applyFont="1" applyFill="1" applyBorder="1">
      <alignment/>
      <protection/>
    </xf>
    <xf numFmtId="0" fontId="2" fillId="0" borderId="0" xfId="56" applyFill="1">
      <alignment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2" xfId="56" applyFont="1" applyFill="1" applyBorder="1" applyAlignment="1">
      <alignment/>
      <protection/>
    </xf>
    <xf numFmtId="0" fontId="3" fillId="0" borderId="15" xfId="56" applyFont="1" applyFill="1" applyBorder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 2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37"/>
  <sheetViews>
    <sheetView zoomScale="130" zoomScaleNormal="130" zoomScalePageLayoutView="0" workbookViewId="0" topLeftCell="A1">
      <selection activeCell="D7" sqref="D7"/>
    </sheetView>
  </sheetViews>
  <sheetFormatPr defaultColWidth="9.140625" defaultRowHeight="12.75"/>
  <cols>
    <col min="1" max="1" width="9.140625" style="65" customWidth="1"/>
    <col min="2" max="2" width="18.00390625" style="65" customWidth="1"/>
    <col min="3" max="3" width="17.7109375" style="65" customWidth="1"/>
    <col min="4" max="4" width="14.57421875" style="65" customWidth="1"/>
    <col min="5" max="6" width="0" style="0" hidden="1" customWidth="1"/>
    <col min="7" max="23" width="2.7109375" style="0" customWidth="1"/>
    <col min="24" max="25" width="3.140625" style="0" customWidth="1"/>
    <col min="26" max="26" width="2.7109375" style="0" customWidth="1"/>
    <col min="31" max="31" width="2.8515625" style="0" customWidth="1"/>
    <col min="32" max="32" width="2.28125" style="0" customWidth="1"/>
    <col min="33" max="33" width="2.00390625" style="0" customWidth="1"/>
    <col min="35" max="36" width="17.8515625" style="0" customWidth="1"/>
    <col min="37" max="53" width="2.7109375" style="0" customWidth="1"/>
    <col min="54" max="54" width="3.00390625" style="0" customWidth="1"/>
    <col min="55" max="55" width="3.140625" style="0" customWidth="1"/>
    <col min="56" max="56" width="2.7109375" style="0" customWidth="1"/>
    <col min="63" max="63" width="9.140625" style="39" customWidth="1"/>
  </cols>
  <sheetData>
    <row r="1" spans="1:64" ht="12.75">
      <c r="A1" s="58"/>
      <c r="B1" s="59"/>
      <c r="C1" s="59"/>
      <c r="D1" s="58" t="s">
        <v>36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9"/>
      <c r="AI1" s="1"/>
      <c r="AJ1" s="1"/>
      <c r="AK1" s="1" t="str">
        <f>D1</f>
        <v>EUREGIO CUP INDOOR MENNEN DENEKAMP 09 november 2019</v>
      </c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41"/>
      <c r="BL1" s="1"/>
    </row>
    <row r="2" spans="1:64" ht="12.75">
      <c r="A2" s="59"/>
      <c r="B2" s="59"/>
      <c r="C2" s="60"/>
      <c r="D2" s="5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41"/>
      <c r="BL2" s="1"/>
    </row>
    <row r="3" spans="1:64" ht="12.75">
      <c r="A3" s="58"/>
      <c r="B3" s="59"/>
      <c r="C3" s="59"/>
      <c r="D3" s="5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3" t="s">
        <v>1</v>
      </c>
      <c r="AB3" s="25" t="s">
        <v>2</v>
      </c>
      <c r="AC3" s="25" t="s">
        <v>22</v>
      </c>
      <c r="AD3" s="3" t="s">
        <v>3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4" t="s">
        <v>1</v>
      </c>
      <c r="BF3" s="3" t="s">
        <v>2</v>
      </c>
      <c r="BG3" s="25" t="s">
        <v>22</v>
      </c>
      <c r="BH3" s="3" t="s">
        <v>1</v>
      </c>
      <c r="BI3" s="3" t="s">
        <v>3</v>
      </c>
      <c r="BJ3" s="3" t="s">
        <v>3</v>
      </c>
      <c r="BK3" s="24" t="s">
        <v>4</v>
      </c>
      <c r="BL3" s="1"/>
    </row>
    <row r="4" spans="1:64" ht="12.75">
      <c r="A4" s="61"/>
      <c r="B4" s="61" t="s">
        <v>5</v>
      </c>
      <c r="C4" s="62"/>
      <c r="D4" s="63"/>
      <c r="E4" s="5"/>
      <c r="F4" s="5"/>
      <c r="G4" s="7" t="s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8" t="s">
        <v>7</v>
      </c>
      <c r="AB4" s="26" t="s">
        <v>8</v>
      </c>
      <c r="AC4" s="26" t="s">
        <v>1</v>
      </c>
      <c r="AD4" s="8" t="s">
        <v>9</v>
      </c>
      <c r="AE4" s="1"/>
      <c r="AF4" s="1"/>
      <c r="AG4" s="1"/>
      <c r="AH4" s="20"/>
      <c r="AI4" s="20" t="str">
        <f>B4</f>
        <v>RUBRIEK ENKELSPAN PONY </v>
      </c>
      <c r="AJ4" s="28"/>
      <c r="AK4" s="7" t="s">
        <v>10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9" t="s">
        <v>7</v>
      </c>
      <c r="BF4" s="8" t="s">
        <v>8</v>
      </c>
      <c r="BG4" s="26" t="s">
        <v>1</v>
      </c>
      <c r="BH4" s="8" t="s">
        <v>7</v>
      </c>
      <c r="BI4" s="8" t="s">
        <v>9</v>
      </c>
      <c r="BJ4" s="8" t="s">
        <v>9</v>
      </c>
      <c r="BK4" s="24"/>
      <c r="BL4" s="1"/>
    </row>
    <row r="5" spans="1:64" ht="12.75">
      <c r="A5" s="64" t="s">
        <v>11</v>
      </c>
      <c r="B5" s="64" t="s">
        <v>12</v>
      </c>
      <c r="C5" s="64" t="s">
        <v>13</v>
      </c>
      <c r="D5" s="64" t="s">
        <v>14</v>
      </c>
      <c r="E5" s="10" t="s">
        <v>15</v>
      </c>
      <c r="F5" s="10" t="s">
        <v>16</v>
      </c>
      <c r="G5" s="40">
        <v>1</v>
      </c>
      <c r="H5" s="40">
        <v>2</v>
      </c>
      <c r="I5" s="40">
        <v>3</v>
      </c>
      <c r="J5" s="40">
        <v>4</v>
      </c>
      <c r="K5" s="40" t="s">
        <v>30</v>
      </c>
      <c r="L5" s="40" t="s">
        <v>31</v>
      </c>
      <c r="M5" s="40" t="s">
        <v>32</v>
      </c>
      <c r="N5" s="40" t="s">
        <v>33</v>
      </c>
      <c r="O5" s="40" t="s">
        <v>34</v>
      </c>
      <c r="P5" s="40">
        <v>6</v>
      </c>
      <c r="Q5" s="40">
        <v>7</v>
      </c>
      <c r="R5" s="40">
        <v>8</v>
      </c>
      <c r="S5" s="40" t="s">
        <v>154</v>
      </c>
      <c r="T5" s="40" t="s">
        <v>31</v>
      </c>
      <c r="U5" s="40" t="s">
        <v>32</v>
      </c>
      <c r="V5" s="40" t="s">
        <v>33</v>
      </c>
      <c r="W5" s="40" t="s">
        <v>34</v>
      </c>
      <c r="X5" s="40">
        <v>10</v>
      </c>
      <c r="Y5" s="40"/>
      <c r="Z5" s="40"/>
      <c r="AA5" s="12" t="s">
        <v>17</v>
      </c>
      <c r="AB5" s="27" t="s">
        <v>18</v>
      </c>
      <c r="AC5" s="27" t="s">
        <v>23</v>
      </c>
      <c r="AD5" s="12" t="s">
        <v>19</v>
      </c>
      <c r="AE5" s="1"/>
      <c r="AF5" s="1"/>
      <c r="AG5" s="1"/>
      <c r="AH5" s="21" t="s">
        <v>11</v>
      </c>
      <c r="AI5" s="10" t="s">
        <v>12</v>
      </c>
      <c r="AJ5" s="10" t="s">
        <v>29</v>
      </c>
      <c r="AK5" s="40">
        <f aca="true" t="shared" si="0" ref="AK5:BD5">G5</f>
        <v>1</v>
      </c>
      <c r="AL5" s="40">
        <f t="shared" si="0"/>
        <v>2</v>
      </c>
      <c r="AM5" s="40">
        <f t="shared" si="0"/>
        <v>3</v>
      </c>
      <c r="AN5" s="40">
        <f t="shared" si="0"/>
        <v>4</v>
      </c>
      <c r="AO5" s="40" t="str">
        <f t="shared" si="0"/>
        <v>5a</v>
      </c>
      <c r="AP5" s="40" t="str">
        <f t="shared" si="0"/>
        <v>b</v>
      </c>
      <c r="AQ5" s="40" t="str">
        <f t="shared" si="0"/>
        <v>c</v>
      </c>
      <c r="AR5" s="40" t="str">
        <f t="shared" si="0"/>
        <v>d</v>
      </c>
      <c r="AS5" s="40" t="str">
        <f t="shared" si="0"/>
        <v>e</v>
      </c>
      <c r="AT5" s="40">
        <f t="shared" si="0"/>
        <v>6</v>
      </c>
      <c r="AU5" s="40">
        <f t="shared" si="0"/>
        <v>7</v>
      </c>
      <c r="AV5" s="40">
        <f t="shared" si="0"/>
        <v>8</v>
      </c>
      <c r="AW5" s="40" t="str">
        <f t="shared" si="0"/>
        <v>9a</v>
      </c>
      <c r="AX5" s="40" t="str">
        <f t="shared" si="0"/>
        <v>b</v>
      </c>
      <c r="AY5" s="40" t="str">
        <f t="shared" si="0"/>
        <v>c</v>
      </c>
      <c r="AZ5" s="40" t="str">
        <f t="shared" si="0"/>
        <v>d</v>
      </c>
      <c r="BA5" s="40" t="str">
        <f t="shared" si="0"/>
        <v>e</v>
      </c>
      <c r="BB5" s="40">
        <f t="shared" si="0"/>
        <v>10</v>
      </c>
      <c r="BC5" s="40">
        <f t="shared" si="0"/>
        <v>0</v>
      </c>
      <c r="BD5" s="40">
        <f t="shared" si="0"/>
        <v>0</v>
      </c>
      <c r="BE5" s="13" t="s">
        <v>17</v>
      </c>
      <c r="BF5" s="12" t="s">
        <v>18</v>
      </c>
      <c r="BG5" s="27" t="s">
        <v>23</v>
      </c>
      <c r="BH5" s="12" t="s">
        <v>20</v>
      </c>
      <c r="BI5" s="12" t="s">
        <v>19</v>
      </c>
      <c r="BJ5" s="12" t="s">
        <v>21</v>
      </c>
      <c r="BK5" s="24"/>
      <c r="BL5" s="1"/>
    </row>
    <row r="6" spans="1:64" ht="12.75">
      <c r="A6" s="38">
        <v>11</v>
      </c>
      <c r="B6" s="38" t="s">
        <v>51</v>
      </c>
      <c r="C6" s="38" t="s">
        <v>52</v>
      </c>
      <c r="D6" s="38" t="s">
        <v>53</v>
      </c>
      <c r="E6" s="32"/>
      <c r="F6" s="32"/>
      <c r="G6" s="18"/>
      <c r="H6" s="18"/>
      <c r="I6" s="18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>
        <v>5</v>
      </c>
      <c r="W6" s="11"/>
      <c r="X6" s="11"/>
      <c r="Y6" s="11"/>
      <c r="Z6" s="11"/>
      <c r="AA6" s="11">
        <f>SUM(G6:Z6)</f>
        <v>5</v>
      </c>
      <c r="AB6" s="15">
        <v>91.35</v>
      </c>
      <c r="AC6" s="15"/>
      <c r="AD6" s="16">
        <f>SUM(AA6:AC6)</f>
        <v>96.35</v>
      </c>
      <c r="AE6" s="1"/>
      <c r="AF6" s="1"/>
      <c r="AG6" s="1"/>
      <c r="AH6" s="29">
        <f>A6</f>
        <v>11</v>
      </c>
      <c r="AI6" s="32" t="str">
        <f>B6</f>
        <v>Larissa</v>
      </c>
      <c r="AJ6" s="32" t="str">
        <f>C6</f>
        <v>Reints</v>
      </c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>
        <f>SUM(AK6:BD6)</f>
        <v>0</v>
      </c>
      <c r="BF6" s="15">
        <v>87.99</v>
      </c>
      <c r="BG6" s="15"/>
      <c r="BH6" s="15">
        <f>SUM(BE6:BG6)</f>
        <v>87.99</v>
      </c>
      <c r="BI6" s="15">
        <f>AD6</f>
        <v>96.35</v>
      </c>
      <c r="BJ6" s="16">
        <f>BH6+BI6</f>
        <v>184.33999999999997</v>
      </c>
      <c r="BK6" s="42">
        <v>1</v>
      </c>
      <c r="BL6" s="1"/>
    </row>
    <row r="7" spans="1:64" ht="12.75">
      <c r="A7" s="38">
        <v>9</v>
      </c>
      <c r="B7" s="38" t="s">
        <v>49</v>
      </c>
      <c r="C7" s="38" t="s">
        <v>50</v>
      </c>
      <c r="D7" s="38" t="s">
        <v>170</v>
      </c>
      <c r="E7" s="11"/>
      <c r="F7" s="11"/>
      <c r="G7" s="18"/>
      <c r="H7" s="18"/>
      <c r="I7" s="18"/>
      <c r="J7" s="11"/>
      <c r="K7" s="11"/>
      <c r="L7" s="11"/>
      <c r="M7" s="11"/>
      <c r="N7" s="11"/>
      <c r="O7" s="11"/>
      <c r="P7" s="11">
        <v>5</v>
      </c>
      <c r="Q7" s="11"/>
      <c r="R7" s="11"/>
      <c r="S7" s="11"/>
      <c r="T7" s="11"/>
      <c r="U7" s="11"/>
      <c r="V7" s="11">
        <v>5</v>
      </c>
      <c r="W7" s="11"/>
      <c r="X7" s="11"/>
      <c r="Y7" s="11"/>
      <c r="Z7" s="11"/>
      <c r="AA7" s="11">
        <f>SUM(G7:Z7)</f>
        <v>10</v>
      </c>
      <c r="AB7" s="15">
        <v>91.62</v>
      </c>
      <c r="AC7" s="15"/>
      <c r="AD7" s="16">
        <f>SUM(AA7:AC7)</f>
        <v>101.62</v>
      </c>
      <c r="AE7" s="1"/>
      <c r="AF7" s="1"/>
      <c r="AG7" s="1"/>
      <c r="AH7" s="29">
        <f>A7</f>
        <v>9</v>
      </c>
      <c r="AI7" s="32" t="str">
        <f>B7</f>
        <v>Graciella</v>
      </c>
      <c r="AJ7" s="32" t="str">
        <f>C7</f>
        <v>Schut</v>
      </c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>
        <f>SUM(AK7:BD7)</f>
        <v>0</v>
      </c>
      <c r="BF7" s="15">
        <v>91.35</v>
      </c>
      <c r="BG7" s="15"/>
      <c r="BH7" s="15">
        <f>SUM(BE7:BG7)</f>
        <v>91.35</v>
      </c>
      <c r="BI7" s="15">
        <f>AD7</f>
        <v>101.62</v>
      </c>
      <c r="BJ7" s="16">
        <f>BH7+BI7</f>
        <v>192.97</v>
      </c>
      <c r="BK7" s="43">
        <v>2</v>
      </c>
      <c r="BL7" s="1"/>
    </row>
    <row r="8" spans="1:64" ht="12.75">
      <c r="A8" s="76">
        <v>5</v>
      </c>
      <c r="B8" s="38" t="s">
        <v>67</v>
      </c>
      <c r="C8" s="38" t="s">
        <v>40</v>
      </c>
      <c r="D8" s="38" t="s">
        <v>45</v>
      </c>
      <c r="E8" s="32"/>
      <c r="F8" s="32"/>
      <c r="G8" s="18"/>
      <c r="H8" s="18"/>
      <c r="I8" s="18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>
        <f>SUM(G8:Z8)</f>
        <v>0</v>
      </c>
      <c r="AB8" s="15">
        <v>94.43</v>
      </c>
      <c r="AC8" s="15"/>
      <c r="AD8" s="16">
        <f>SUM(AA8:AC8)</f>
        <v>94.43</v>
      </c>
      <c r="AE8" s="1"/>
      <c r="AF8" s="1"/>
      <c r="AG8" s="1"/>
      <c r="AH8" s="29">
        <f>A8</f>
        <v>5</v>
      </c>
      <c r="AI8" s="32" t="str">
        <f>B8</f>
        <v>Alwin</v>
      </c>
      <c r="AJ8" s="32" t="str">
        <f>C8</f>
        <v>Ahlers</v>
      </c>
      <c r="AK8" s="11"/>
      <c r="AL8" s="11"/>
      <c r="AM8" s="11"/>
      <c r="AN8" s="11"/>
      <c r="AO8" s="11"/>
      <c r="AP8" s="11"/>
      <c r="AQ8" s="11"/>
      <c r="AR8" s="11"/>
      <c r="AS8" s="11"/>
      <c r="AT8" s="11">
        <v>5</v>
      </c>
      <c r="AU8" s="11"/>
      <c r="AV8" s="11">
        <v>5</v>
      </c>
      <c r="AW8" s="11"/>
      <c r="AX8" s="11"/>
      <c r="AY8" s="11"/>
      <c r="AZ8" s="11">
        <v>5</v>
      </c>
      <c r="BA8" s="11"/>
      <c r="BB8" s="11"/>
      <c r="BC8" s="11"/>
      <c r="BD8" s="11"/>
      <c r="BE8" s="11">
        <f>SUM(AK8:BD8)</f>
        <v>15</v>
      </c>
      <c r="BF8" s="15">
        <v>98.04</v>
      </c>
      <c r="BG8" s="15"/>
      <c r="BH8" s="15">
        <f>SUM(BE8:BG8)</f>
        <v>113.04</v>
      </c>
      <c r="BI8" s="15">
        <f>AD8</f>
        <v>94.43</v>
      </c>
      <c r="BJ8" s="16">
        <f>BH8+BI8</f>
        <v>207.47000000000003</v>
      </c>
      <c r="BK8" s="44">
        <v>3</v>
      </c>
      <c r="BL8" s="1"/>
    </row>
    <row r="9" spans="1:64" ht="12.75">
      <c r="A9" s="38">
        <v>6</v>
      </c>
      <c r="B9" s="38" t="s">
        <v>68</v>
      </c>
      <c r="C9" s="38" t="s">
        <v>69</v>
      </c>
      <c r="D9" s="38"/>
      <c r="E9" s="32"/>
      <c r="F9" s="32"/>
      <c r="G9" s="18"/>
      <c r="H9" s="18"/>
      <c r="I9" s="18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>
        <f>SUM(G9:Z9)</f>
        <v>0</v>
      </c>
      <c r="AB9" s="15">
        <v>115.04</v>
      </c>
      <c r="AC9" s="15"/>
      <c r="AD9" s="16">
        <f>SUM(AA9:AC9)</f>
        <v>115.04</v>
      </c>
      <c r="AE9" s="1"/>
      <c r="AF9" s="1"/>
      <c r="AG9" s="1"/>
      <c r="AH9" s="29">
        <f>A9</f>
        <v>6</v>
      </c>
      <c r="AI9" s="32" t="str">
        <f>B9</f>
        <v>Steffi</v>
      </c>
      <c r="AJ9" s="32" t="str">
        <f>C9</f>
        <v>Lauxtermann</v>
      </c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>
        <f>SUM(AK9:BD9)</f>
        <v>0</v>
      </c>
      <c r="BF9" s="15">
        <v>99.64</v>
      </c>
      <c r="BG9" s="15"/>
      <c r="BH9" s="15">
        <f>SUM(BE9:BG9)</f>
        <v>99.64</v>
      </c>
      <c r="BI9" s="15">
        <f>AD9</f>
        <v>115.04</v>
      </c>
      <c r="BJ9" s="16">
        <f>BH9+BI9</f>
        <v>214.68</v>
      </c>
      <c r="BK9" s="45">
        <v>4</v>
      </c>
      <c r="BL9" s="1"/>
    </row>
    <row r="10" spans="1:64" ht="12.75">
      <c r="A10" s="76">
        <v>4</v>
      </c>
      <c r="B10" s="38" t="s">
        <v>64</v>
      </c>
      <c r="C10" s="38" t="s">
        <v>65</v>
      </c>
      <c r="D10" s="38" t="s">
        <v>66</v>
      </c>
      <c r="E10" s="32"/>
      <c r="F10" s="32"/>
      <c r="G10" s="18"/>
      <c r="H10" s="18"/>
      <c r="I10" s="18">
        <v>5</v>
      </c>
      <c r="J10" s="11">
        <v>5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>
        <f>SUM(G10:Z10)</f>
        <v>10</v>
      </c>
      <c r="AB10" s="15">
        <v>100.58</v>
      </c>
      <c r="AC10" s="15"/>
      <c r="AD10" s="16">
        <f>SUM(AA10:AC10)</f>
        <v>110.58</v>
      </c>
      <c r="AE10" s="1"/>
      <c r="AF10" s="1"/>
      <c r="AG10" s="1"/>
      <c r="AH10" s="29">
        <f>A10</f>
        <v>4</v>
      </c>
      <c r="AI10" s="32" t="str">
        <f>B10</f>
        <v>Anja</v>
      </c>
      <c r="AJ10" s="32" t="str">
        <f>C10</f>
        <v>Braakmann</v>
      </c>
      <c r="AK10" s="11"/>
      <c r="AL10" s="11"/>
      <c r="AM10" s="11">
        <v>5</v>
      </c>
      <c r="AN10" s="11"/>
      <c r="AO10" s="11"/>
      <c r="AP10" s="11"/>
      <c r="AQ10" s="11"/>
      <c r="AR10" s="11"/>
      <c r="AS10" s="11"/>
      <c r="AT10" s="11">
        <v>5</v>
      </c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>
        <f>SUM(AK10:BD10)</f>
        <v>10</v>
      </c>
      <c r="BF10" s="15">
        <v>94.18</v>
      </c>
      <c r="BG10" s="15"/>
      <c r="BH10" s="15">
        <f>SUM(BE10:BG10)</f>
        <v>104.18</v>
      </c>
      <c r="BI10" s="15">
        <f>AD10</f>
        <v>110.58</v>
      </c>
      <c r="BJ10" s="16">
        <f>BH10+BI10</f>
        <v>214.76</v>
      </c>
      <c r="BK10" s="46">
        <v>5</v>
      </c>
      <c r="BL10" s="1"/>
    </row>
    <row r="11" spans="1:64" ht="12.75">
      <c r="A11" s="76">
        <v>2</v>
      </c>
      <c r="B11" s="38" t="s">
        <v>57</v>
      </c>
      <c r="C11" s="38" t="s">
        <v>58</v>
      </c>
      <c r="D11" s="38" t="s">
        <v>59</v>
      </c>
      <c r="E11" s="32"/>
      <c r="F11" s="32"/>
      <c r="G11" s="18"/>
      <c r="H11" s="18"/>
      <c r="I11" s="18">
        <v>5</v>
      </c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>
        <f>SUM(G11:Z11)</f>
        <v>5</v>
      </c>
      <c r="AB11" s="15">
        <v>108.61</v>
      </c>
      <c r="AC11" s="15"/>
      <c r="AD11" s="16">
        <f>SUM(AA11:AC11)</f>
        <v>113.61</v>
      </c>
      <c r="AE11" s="1"/>
      <c r="AF11" s="1"/>
      <c r="AG11" s="1"/>
      <c r="AH11" s="29">
        <f>A11</f>
        <v>2</v>
      </c>
      <c r="AI11" s="32" t="str">
        <f>B11</f>
        <v>Peter</v>
      </c>
      <c r="AJ11" s="32" t="str">
        <f>C11</f>
        <v>Jager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>
        <f>SUM(AK11:BD11)</f>
        <v>0</v>
      </c>
      <c r="BF11" s="15">
        <v>102.17</v>
      </c>
      <c r="BG11" s="15"/>
      <c r="BH11" s="15">
        <f>SUM(BE11:BG11)</f>
        <v>102.17</v>
      </c>
      <c r="BI11" s="15">
        <f>AD11</f>
        <v>113.61</v>
      </c>
      <c r="BJ11" s="16">
        <f>BH11+BI11</f>
        <v>215.78</v>
      </c>
      <c r="BK11" s="46">
        <v>6</v>
      </c>
      <c r="BL11" s="1"/>
    </row>
    <row r="12" spans="1:64" ht="12.75">
      <c r="A12" s="76">
        <v>3</v>
      </c>
      <c r="B12" s="38" t="s">
        <v>60</v>
      </c>
      <c r="C12" s="38" t="s">
        <v>61</v>
      </c>
      <c r="D12" s="38" t="s">
        <v>62</v>
      </c>
      <c r="E12" s="11"/>
      <c r="F12" s="11"/>
      <c r="G12" s="18"/>
      <c r="H12" s="18"/>
      <c r="I12" s="18">
        <v>5</v>
      </c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>
        <f>SUM(G12:Z12)</f>
        <v>5</v>
      </c>
      <c r="AB12" s="15">
        <v>105.07</v>
      </c>
      <c r="AC12" s="15"/>
      <c r="AD12" s="16">
        <f>SUM(AA12:AC12)</f>
        <v>110.07</v>
      </c>
      <c r="AE12" s="1"/>
      <c r="AF12" s="1"/>
      <c r="AG12" s="1"/>
      <c r="AH12" s="29">
        <f>A12</f>
        <v>3</v>
      </c>
      <c r="AI12" s="32" t="str">
        <f>B12</f>
        <v>Rien</v>
      </c>
      <c r="AJ12" s="32" t="str">
        <f>C12</f>
        <v>Noordhuis</v>
      </c>
      <c r="AK12" s="11"/>
      <c r="AL12" s="11"/>
      <c r="AM12" s="11"/>
      <c r="AN12" s="11"/>
      <c r="AO12" s="11"/>
      <c r="AP12" s="11"/>
      <c r="AQ12" s="11"/>
      <c r="AR12" s="11"/>
      <c r="AS12" s="11"/>
      <c r="AT12" s="11">
        <v>5</v>
      </c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>
        <f>SUM(AK12:BD12)</f>
        <v>5</v>
      </c>
      <c r="BF12" s="15">
        <v>101.8</v>
      </c>
      <c r="BG12" s="15"/>
      <c r="BH12" s="15">
        <f>SUM(BE12:BG12)</f>
        <v>106.8</v>
      </c>
      <c r="BI12" s="15">
        <f>AD12</f>
        <v>110.07</v>
      </c>
      <c r="BJ12" s="16">
        <f>BH12+BI12</f>
        <v>216.87</v>
      </c>
      <c r="BK12" s="46">
        <v>7</v>
      </c>
      <c r="BL12" s="1"/>
    </row>
    <row r="13" spans="1:64" ht="12.75">
      <c r="A13" s="38">
        <v>8</v>
      </c>
      <c r="B13" s="38" t="s">
        <v>63</v>
      </c>
      <c r="C13" s="38" t="s">
        <v>52</v>
      </c>
      <c r="D13" s="38" t="s">
        <v>53</v>
      </c>
      <c r="E13" s="11"/>
      <c r="F13" s="11"/>
      <c r="G13" s="18"/>
      <c r="H13" s="18"/>
      <c r="I13" s="18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>
        <f>SUM(G13:Z13)</f>
        <v>0</v>
      </c>
      <c r="AB13" s="15">
        <v>112.09</v>
      </c>
      <c r="AC13" s="15"/>
      <c r="AD13" s="16">
        <f>SUM(AA13:AC13)</f>
        <v>112.09</v>
      </c>
      <c r="AE13" s="1"/>
      <c r="AF13" s="1"/>
      <c r="AG13" s="1"/>
      <c r="AH13" s="29">
        <f>A13</f>
        <v>8</v>
      </c>
      <c r="AI13" s="32" t="str">
        <f>B13</f>
        <v>Marit</v>
      </c>
      <c r="AJ13" s="32" t="str">
        <f>C13</f>
        <v>Reints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>
        <f>SUM(AK13:BD13)</f>
        <v>0</v>
      </c>
      <c r="BF13" s="15">
        <v>105.2</v>
      </c>
      <c r="BG13" s="15"/>
      <c r="BH13" s="15">
        <f>SUM(BE13:BG13)</f>
        <v>105.2</v>
      </c>
      <c r="BI13" s="15">
        <f>AD13</f>
        <v>112.09</v>
      </c>
      <c r="BJ13" s="16">
        <f>BH13+BI13</f>
        <v>217.29000000000002</v>
      </c>
      <c r="BK13" s="46">
        <v>8</v>
      </c>
      <c r="BL13" s="1"/>
    </row>
    <row r="14" spans="1:64" ht="12.75">
      <c r="A14" s="97">
        <v>7</v>
      </c>
      <c r="B14" s="67" t="s">
        <v>87</v>
      </c>
      <c r="C14" s="67" t="s">
        <v>156</v>
      </c>
      <c r="D14" s="67"/>
      <c r="E14" s="32"/>
      <c r="F14" s="32"/>
      <c r="G14" s="18"/>
      <c r="H14" s="18"/>
      <c r="I14" s="18"/>
      <c r="J14" s="11"/>
      <c r="K14" s="11"/>
      <c r="L14" s="11"/>
      <c r="M14" s="11"/>
      <c r="N14" s="11"/>
      <c r="O14" s="11"/>
      <c r="P14" s="11"/>
      <c r="Q14" s="11"/>
      <c r="R14" s="11"/>
      <c r="S14" s="11">
        <v>5</v>
      </c>
      <c r="T14" s="11"/>
      <c r="U14" s="11">
        <v>5</v>
      </c>
      <c r="V14" s="11"/>
      <c r="W14" s="11"/>
      <c r="X14" s="11"/>
      <c r="Y14" s="11"/>
      <c r="Z14" s="11"/>
      <c r="AA14" s="11">
        <f>SUM(G14:Z14)</f>
        <v>10</v>
      </c>
      <c r="AB14" s="15">
        <v>117.86</v>
      </c>
      <c r="AC14" s="15"/>
      <c r="AD14" s="16">
        <f>SUM(AA14:AC14)</f>
        <v>127.86</v>
      </c>
      <c r="AE14" s="1"/>
      <c r="AF14" s="1"/>
      <c r="AG14" s="1"/>
      <c r="AH14" s="29">
        <f>A14</f>
        <v>7</v>
      </c>
      <c r="AI14" s="32" t="str">
        <f>B14</f>
        <v>John </v>
      </c>
      <c r="AJ14" s="32" t="str">
        <f>C14</f>
        <v>Hoogvliet 2e</v>
      </c>
      <c r="AK14" s="11"/>
      <c r="AL14" s="11"/>
      <c r="AM14" s="11">
        <v>5</v>
      </c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>
        <v>5</v>
      </c>
      <c r="BA14" s="11"/>
      <c r="BB14" s="11"/>
      <c r="BC14" s="11"/>
      <c r="BD14" s="11"/>
      <c r="BE14" s="11">
        <f>SUM(AK14:BD14)</f>
        <v>10</v>
      </c>
      <c r="BF14" s="15">
        <v>105.5</v>
      </c>
      <c r="BG14" s="15"/>
      <c r="BH14" s="15">
        <f>SUM(BE14:BG14)</f>
        <v>115.5</v>
      </c>
      <c r="BI14" s="15">
        <f>AD14</f>
        <v>127.86</v>
      </c>
      <c r="BJ14" s="16">
        <f>BH14+BI14</f>
        <v>243.36</v>
      </c>
      <c r="BK14" s="46">
        <v>9</v>
      </c>
      <c r="BL14" s="1"/>
    </row>
    <row r="15" spans="1:64" ht="12.75">
      <c r="A15" s="76">
        <v>10</v>
      </c>
      <c r="B15" s="38" t="s">
        <v>47</v>
      </c>
      <c r="C15" s="38" t="s">
        <v>48</v>
      </c>
      <c r="D15" s="38"/>
      <c r="E15" s="32"/>
      <c r="F15" s="32"/>
      <c r="G15" s="18"/>
      <c r="H15" s="18"/>
      <c r="I15" s="18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>
        <v>5</v>
      </c>
      <c r="W15" s="11"/>
      <c r="X15" s="11"/>
      <c r="Y15" s="11"/>
      <c r="Z15" s="11"/>
      <c r="AA15" s="11">
        <f>SUM(G15:Z15)</f>
        <v>5</v>
      </c>
      <c r="AB15" s="15">
        <v>135.53</v>
      </c>
      <c r="AC15" s="15"/>
      <c r="AD15" s="16">
        <f>SUM(AA15:AC15)</f>
        <v>140.53</v>
      </c>
      <c r="AE15" s="1"/>
      <c r="AF15" s="1"/>
      <c r="AG15" s="1"/>
      <c r="AH15" s="29">
        <f>A15</f>
        <v>10</v>
      </c>
      <c r="AI15" s="32" t="str">
        <f>B15</f>
        <v>John</v>
      </c>
      <c r="AJ15" s="32" t="str">
        <f>C15</f>
        <v>Hoogvliet</v>
      </c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>
        <v>5</v>
      </c>
      <c r="BA15" s="11"/>
      <c r="BB15" s="11">
        <v>5</v>
      </c>
      <c r="BC15" s="11"/>
      <c r="BD15" s="11"/>
      <c r="BE15" s="11">
        <f>SUM(AK15:BD15)</f>
        <v>10</v>
      </c>
      <c r="BF15" s="15">
        <v>108.5</v>
      </c>
      <c r="BG15" s="15"/>
      <c r="BH15" s="15">
        <f>SUM(BE15:BG15)</f>
        <v>118.5</v>
      </c>
      <c r="BI15" s="15">
        <f>AD15</f>
        <v>140.53</v>
      </c>
      <c r="BJ15" s="16">
        <f>BH15+BI15</f>
        <v>259.03</v>
      </c>
      <c r="BK15" s="46">
        <v>10</v>
      </c>
      <c r="BL15" s="1"/>
    </row>
    <row r="16" spans="1:64" ht="12.75">
      <c r="A16" s="38">
        <v>1</v>
      </c>
      <c r="B16" s="38" t="s">
        <v>54</v>
      </c>
      <c r="C16" s="38" t="s">
        <v>55</v>
      </c>
      <c r="D16" s="38" t="s">
        <v>56</v>
      </c>
      <c r="E16" s="11"/>
      <c r="F16" s="11"/>
      <c r="G16" s="18"/>
      <c r="H16" s="18"/>
      <c r="I16" s="18">
        <v>5</v>
      </c>
      <c r="J16" s="11"/>
      <c r="K16" s="11"/>
      <c r="L16" s="11"/>
      <c r="M16" s="11"/>
      <c r="N16" s="11"/>
      <c r="O16" s="11"/>
      <c r="P16" s="11">
        <v>5</v>
      </c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>
        <f>SUM(G16:Z16)</f>
        <v>10</v>
      </c>
      <c r="AB16" s="15">
        <v>136.75</v>
      </c>
      <c r="AC16" s="15"/>
      <c r="AD16" s="16">
        <f>SUM(AA16:AC16)</f>
        <v>146.75</v>
      </c>
      <c r="AE16" s="1"/>
      <c r="AF16" s="1"/>
      <c r="AG16" s="1"/>
      <c r="AH16" s="29">
        <f>A16</f>
        <v>1</v>
      </c>
      <c r="AI16" s="32" t="str">
        <f>B16</f>
        <v>Melanie</v>
      </c>
      <c r="AJ16" s="32" t="str">
        <f>C16</f>
        <v>Harms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>
        <f>SUM(AK16:BD16)</f>
        <v>0</v>
      </c>
      <c r="BF16" s="15">
        <v>126.05</v>
      </c>
      <c r="BG16" s="15"/>
      <c r="BH16" s="15">
        <f>SUM(BE16:BG16)</f>
        <v>126.05</v>
      </c>
      <c r="BI16" s="15">
        <f>AD16</f>
        <v>146.75</v>
      </c>
      <c r="BJ16" s="16">
        <f>BH16+BI16</f>
        <v>272.8</v>
      </c>
      <c r="BK16" s="46">
        <v>11</v>
      </c>
      <c r="BL16" s="1"/>
    </row>
    <row r="17" spans="1:63" ht="12.75">
      <c r="A17" s="105"/>
      <c r="B17" s="38"/>
      <c r="C17" s="38"/>
      <c r="D17" s="38"/>
      <c r="E17" s="35"/>
      <c r="F17" s="35"/>
      <c r="G17" s="18"/>
      <c r="H17" s="18"/>
      <c r="I17" s="18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>
        <f>SUM(G17:Z17)</f>
        <v>0</v>
      </c>
      <c r="AB17" s="15"/>
      <c r="AC17" s="15"/>
      <c r="AD17" s="16">
        <f>SUM(AA17:AC17)</f>
        <v>0</v>
      </c>
      <c r="AE17" s="1"/>
      <c r="AF17" s="1"/>
      <c r="AG17" s="1"/>
      <c r="AH17" s="29">
        <f>A17</f>
        <v>0</v>
      </c>
      <c r="AI17" s="32">
        <f>B17</f>
        <v>0</v>
      </c>
      <c r="AJ17" s="32">
        <f>C17</f>
        <v>0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>
        <f>SUM(AK17:BD17)</f>
        <v>0</v>
      </c>
      <c r="BF17" s="15"/>
      <c r="BG17" s="15"/>
      <c r="BH17" s="15">
        <f>SUM(BE17:BG17)</f>
        <v>0</v>
      </c>
      <c r="BI17" s="15">
        <f>AD17</f>
        <v>0</v>
      </c>
      <c r="BJ17" s="16">
        <f>BH17+BI17</f>
        <v>0</v>
      </c>
      <c r="BK17" s="46"/>
    </row>
    <row r="18" spans="1:63" ht="12.75">
      <c r="A18" s="66"/>
      <c r="B18" s="38"/>
      <c r="C18" s="94"/>
      <c r="D18" s="38"/>
      <c r="E18" s="32"/>
      <c r="F18" s="32"/>
      <c r="G18" s="18"/>
      <c r="H18" s="18"/>
      <c r="I18" s="18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>
        <f>SUM(G18:Z18)</f>
        <v>0</v>
      </c>
      <c r="AB18" s="15"/>
      <c r="AC18" s="15"/>
      <c r="AD18" s="16">
        <f>SUM(AA18:AC18)</f>
        <v>0</v>
      </c>
      <c r="AE18" s="1"/>
      <c r="AF18" s="1"/>
      <c r="AG18" s="1"/>
      <c r="AH18" s="29">
        <f>A18</f>
        <v>0</v>
      </c>
      <c r="AI18" s="32">
        <f>B18</f>
        <v>0</v>
      </c>
      <c r="AJ18" s="32">
        <f>C18</f>
        <v>0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>
        <f>SUM(AK18:BD18)</f>
        <v>0</v>
      </c>
      <c r="BF18" s="15"/>
      <c r="BG18" s="15"/>
      <c r="BH18" s="15">
        <f>SUM(BE18:BG18)</f>
        <v>0</v>
      </c>
      <c r="BI18" s="15">
        <f>AD18</f>
        <v>0</v>
      </c>
      <c r="BJ18" s="16">
        <f>BH18+BI18</f>
        <v>0</v>
      </c>
      <c r="BK18" s="46"/>
    </row>
    <row r="19" spans="1:63" ht="12.75">
      <c r="A19" s="66"/>
      <c r="B19" s="89"/>
      <c r="C19" s="68"/>
      <c r="D19" s="67"/>
      <c r="E19" s="32"/>
      <c r="F19" s="32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>
        <f aca="true" t="shared" si="1" ref="AA17:AA33">SUM(G19:Z19)</f>
        <v>0</v>
      </c>
      <c r="AB19" s="15"/>
      <c r="AC19" s="15"/>
      <c r="AD19" s="16">
        <f aca="true" t="shared" si="2" ref="AD17:AD33">SUM(AA19:AC19)</f>
        <v>0</v>
      </c>
      <c r="AE19" s="1"/>
      <c r="AF19" s="1"/>
      <c r="AG19" s="1"/>
      <c r="AH19" s="29">
        <f aca="true" t="shared" si="3" ref="AH17:AH33">A19</f>
        <v>0</v>
      </c>
      <c r="AI19" s="101">
        <f>B19</f>
        <v>0</v>
      </c>
      <c r="AJ19" s="32">
        <f aca="true" t="shared" si="4" ref="AJ17:AJ33">C19</f>
        <v>0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f aca="true" t="shared" si="5" ref="BE17:BE33">SUM(AK19:BD19)</f>
        <v>0</v>
      </c>
      <c r="BF19" s="15"/>
      <c r="BG19" s="15"/>
      <c r="BH19" s="15">
        <f aca="true" t="shared" si="6" ref="BH17:BH33">SUM(BE19:BG19)</f>
        <v>0</v>
      </c>
      <c r="BI19" s="15">
        <f aca="true" t="shared" si="7" ref="BI17:BI33">AD19</f>
        <v>0</v>
      </c>
      <c r="BJ19" s="16">
        <f aca="true" t="shared" si="8" ref="BJ17:BJ33">BH19+BI19</f>
        <v>0</v>
      </c>
      <c r="BK19" s="46"/>
    </row>
    <row r="20" spans="1:63" ht="12.75">
      <c r="A20" s="70"/>
      <c r="B20" s="71"/>
      <c r="C20" s="71"/>
      <c r="D20" s="71"/>
      <c r="E20" s="18"/>
      <c r="F20" s="18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1"/>
      <c r="Z20" s="11"/>
      <c r="AA20" s="11"/>
      <c r="AB20" s="15"/>
      <c r="AC20" s="15"/>
      <c r="AD20" s="16">
        <f t="shared" si="2"/>
        <v>0</v>
      </c>
      <c r="AE20" s="1"/>
      <c r="AF20" s="1"/>
      <c r="AG20" s="1"/>
      <c r="AH20" s="29">
        <f t="shared" si="3"/>
        <v>0</v>
      </c>
      <c r="AI20" s="32">
        <f aca="true" t="shared" si="9" ref="AI20:AI33">B20</f>
        <v>0</v>
      </c>
      <c r="AJ20" s="32">
        <f t="shared" si="4"/>
        <v>0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f t="shared" si="5"/>
        <v>0</v>
      </c>
      <c r="BF20" s="15"/>
      <c r="BG20" s="15"/>
      <c r="BH20" s="15">
        <f t="shared" si="6"/>
        <v>0</v>
      </c>
      <c r="BI20" s="15">
        <f t="shared" si="7"/>
        <v>0</v>
      </c>
      <c r="BJ20" s="16">
        <f t="shared" si="8"/>
        <v>0</v>
      </c>
      <c r="BK20" s="46"/>
    </row>
    <row r="21" spans="1:63" ht="12.75">
      <c r="A21" s="76"/>
      <c r="B21" s="76"/>
      <c r="C21" s="76"/>
      <c r="D21" s="76"/>
      <c r="E21" s="18"/>
      <c r="F21" s="18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>
        <f t="shared" si="1"/>
        <v>0</v>
      </c>
      <c r="AB21" s="15"/>
      <c r="AC21" s="15"/>
      <c r="AD21" s="16">
        <f t="shared" si="2"/>
        <v>0</v>
      </c>
      <c r="AE21" s="1"/>
      <c r="AF21" s="1"/>
      <c r="AG21" s="1"/>
      <c r="AH21" s="29">
        <f t="shared" si="3"/>
        <v>0</v>
      </c>
      <c r="AI21" s="32">
        <f t="shared" si="9"/>
        <v>0</v>
      </c>
      <c r="AJ21" s="32">
        <f t="shared" si="4"/>
        <v>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>
        <f t="shared" si="5"/>
        <v>0</v>
      </c>
      <c r="BF21" s="15"/>
      <c r="BG21" s="15"/>
      <c r="BH21" s="15">
        <f t="shared" si="6"/>
        <v>0</v>
      </c>
      <c r="BI21" s="15">
        <f t="shared" si="7"/>
        <v>0</v>
      </c>
      <c r="BJ21" s="16">
        <f t="shared" si="8"/>
        <v>0</v>
      </c>
      <c r="BK21" s="46"/>
    </row>
    <row r="22" spans="1:63" ht="12.75">
      <c r="A22" s="38"/>
      <c r="B22" s="38"/>
      <c r="C22" s="38"/>
      <c r="D22" s="38"/>
      <c r="E22" s="18"/>
      <c r="F22" s="18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f t="shared" si="1"/>
        <v>0</v>
      </c>
      <c r="AB22" s="15"/>
      <c r="AC22" s="15"/>
      <c r="AD22" s="16">
        <f t="shared" si="2"/>
        <v>0</v>
      </c>
      <c r="AE22" s="1"/>
      <c r="AF22" s="1"/>
      <c r="AG22" s="1"/>
      <c r="AH22" s="29">
        <f t="shared" si="3"/>
        <v>0</v>
      </c>
      <c r="AI22" s="32">
        <f t="shared" si="9"/>
        <v>0</v>
      </c>
      <c r="AJ22" s="32">
        <f t="shared" si="4"/>
        <v>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 t="shared" si="5"/>
        <v>0</v>
      </c>
      <c r="BF22" s="15"/>
      <c r="BG22" s="15"/>
      <c r="BH22" s="15">
        <f t="shared" si="6"/>
        <v>0</v>
      </c>
      <c r="BI22" s="15">
        <f t="shared" si="7"/>
        <v>0</v>
      </c>
      <c r="BJ22" s="16">
        <f t="shared" si="8"/>
        <v>0</v>
      </c>
      <c r="BK22" s="46"/>
    </row>
    <row r="23" spans="1:63" ht="12.75">
      <c r="A23" s="38"/>
      <c r="B23" s="38"/>
      <c r="C23" s="38"/>
      <c r="D23" s="38"/>
      <c r="E23" s="18"/>
      <c r="F23" s="18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f t="shared" si="1"/>
        <v>0</v>
      </c>
      <c r="AB23" s="15"/>
      <c r="AC23" s="15"/>
      <c r="AD23" s="16">
        <f t="shared" si="2"/>
        <v>0</v>
      </c>
      <c r="AE23" s="1"/>
      <c r="AF23" s="1"/>
      <c r="AG23" s="1"/>
      <c r="AH23" s="29">
        <f t="shared" si="3"/>
        <v>0</v>
      </c>
      <c r="AI23" s="32">
        <f t="shared" si="9"/>
        <v>0</v>
      </c>
      <c r="AJ23" s="32">
        <f t="shared" si="4"/>
        <v>0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 t="shared" si="5"/>
        <v>0</v>
      </c>
      <c r="BF23" s="15"/>
      <c r="BG23" s="15"/>
      <c r="BH23" s="15">
        <f t="shared" si="6"/>
        <v>0</v>
      </c>
      <c r="BI23" s="15">
        <f t="shared" si="7"/>
        <v>0</v>
      </c>
      <c r="BJ23" s="16">
        <f t="shared" si="8"/>
        <v>0</v>
      </c>
      <c r="BK23" s="46"/>
    </row>
    <row r="24" spans="1:63" ht="12.75">
      <c r="A24" s="38"/>
      <c r="B24" s="38"/>
      <c r="C24" s="38"/>
      <c r="D24" s="38"/>
      <c r="E24" s="18"/>
      <c r="F24" s="18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f t="shared" si="1"/>
        <v>0</v>
      </c>
      <c r="AB24" s="15"/>
      <c r="AC24" s="15"/>
      <c r="AD24" s="16">
        <f t="shared" si="2"/>
        <v>0</v>
      </c>
      <c r="AE24" s="1"/>
      <c r="AF24" s="1"/>
      <c r="AG24" s="1"/>
      <c r="AH24" s="29">
        <f t="shared" si="3"/>
        <v>0</v>
      </c>
      <c r="AI24" s="32">
        <f t="shared" si="9"/>
        <v>0</v>
      </c>
      <c r="AJ24" s="32">
        <f t="shared" si="4"/>
        <v>0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>
        <f t="shared" si="5"/>
        <v>0</v>
      </c>
      <c r="BF24" s="15"/>
      <c r="BG24" s="15"/>
      <c r="BH24" s="15">
        <f t="shared" si="6"/>
        <v>0</v>
      </c>
      <c r="BI24" s="15">
        <f t="shared" si="7"/>
        <v>0</v>
      </c>
      <c r="BJ24" s="16">
        <f t="shared" si="8"/>
        <v>0</v>
      </c>
      <c r="BK24" s="46"/>
    </row>
    <row r="25" spans="1:63" ht="12.75">
      <c r="A25" s="69"/>
      <c r="B25" s="72"/>
      <c r="C25" s="72"/>
      <c r="D25" s="72"/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f t="shared" si="1"/>
        <v>0</v>
      </c>
      <c r="AB25" s="15"/>
      <c r="AC25" s="15"/>
      <c r="AD25" s="16">
        <f t="shared" si="2"/>
        <v>0</v>
      </c>
      <c r="AE25" s="1"/>
      <c r="AF25" s="1"/>
      <c r="AG25" s="1"/>
      <c r="AH25" s="29">
        <f t="shared" si="3"/>
        <v>0</v>
      </c>
      <c r="AI25" s="32">
        <f t="shared" si="9"/>
        <v>0</v>
      </c>
      <c r="AJ25" s="32">
        <f t="shared" si="4"/>
        <v>0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 t="shared" si="5"/>
        <v>0</v>
      </c>
      <c r="BF25" s="15"/>
      <c r="BG25" s="15"/>
      <c r="BH25" s="15">
        <f t="shared" si="6"/>
        <v>0</v>
      </c>
      <c r="BI25" s="15">
        <f t="shared" si="7"/>
        <v>0</v>
      </c>
      <c r="BJ25" s="16">
        <f t="shared" si="8"/>
        <v>0</v>
      </c>
      <c r="BK25" s="46"/>
    </row>
    <row r="26" spans="1:63" ht="12.75">
      <c r="A26" s="69"/>
      <c r="B26" s="72"/>
      <c r="C26" s="72"/>
      <c r="D26" s="72"/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>
        <f t="shared" si="1"/>
        <v>0</v>
      </c>
      <c r="AB26" s="15"/>
      <c r="AC26" s="15"/>
      <c r="AD26" s="16">
        <f t="shared" si="2"/>
        <v>0</v>
      </c>
      <c r="AE26" s="1"/>
      <c r="AF26" s="1"/>
      <c r="AG26" s="1"/>
      <c r="AH26" s="29">
        <f t="shared" si="3"/>
        <v>0</v>
      </c>
      <c r="AI26" s="32">
        <f t="shared" si="9"/>
        <v>0</v>
      </c>
      <c r="AJ26" s="32">
        <f t="shared" si="4"/>
        <v>0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 t="shared" si="5"/>
        <v>0</v>
      </c>
      <c r="BF26" s="15"/>
      <c r="BG26" s="15"/>
      <c r="BH26" s="15">
        <f t="shared" si="6"/>
        <v>0</v>
      </c>
      <c r="BI26" s="15">
        <f t="shared" si="7"/>
        <v>0</v>
      </c>
      <c r="BJ26" s="16">
        <f t="shared" si="8"/>
        <v>0</v>
      </c>
      <c r="BK26" s="46"/>
    </row>
    <row r="27" spans="1:63" ht="12.75">
      <c r="A27" s="69"/>
      <c r="B27" s="72"/>
      <c r="C27" s="72"/>
      <c r="D27" s="72"/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>
        <f t="shared" si="1"/>
        <v>0</v>
      </c>
      <c r="AB27" s="15"/>
      <c r="AC27" s="15"/>
      <c r="AD27" s="16">
        <f t="shared" si="2"/>
        <v>0</v>
      </c>
      <c r="AE27" s="1"/>
      <c r="AF27" s="1"/>
      <c r="AG27" s="1"/>
      <c r="AH27" s="29">
        <f t="shared" si="3"/>
        <v>0</v>
      </c>
      <c r="AI27" s="32">
        <f t="shared" si="9"/>
        <v>0</v>
      </c>
      <c r="AJ27" s="32">
        <f t="shared" si="4"/>
        <v>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 t="shared" si="5"/>
        <v>0</v>
      </c>
      <c r="BF27" s="15"/>
      <c r="BG27" s="15"/>
      <c r="BH27" s="15">
        <f t="shared" si="6"/>
        <v>0</v>
      </c>
      <c r="BI27" s="15">
        <f t="shared" si="7"/>
        <v>0</v>
      </c>
      <c r="BJ27" s="16">
        <f t="shared" si="8"/>
        <v>0</v>
      </c>
      <c r="BK27" s="46"/>
    </row>
    <row r="28" spans="1:63" ht="12.75">
      <c r="A28" s="69"/>
      <c r="B28" s="72"/>
      <c r="C28" s="72"/>
      <c r="D28" s="72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>
        <f t="shared" si="1"/>
        <v>0</v>
      </c>
      <c r="AB28" s="15"/>
      <c r="AC28" s="15"/>
      <c r="AD28" s="16">
        <f t="shared" si="2"/>
        <v>0</v>
      </c>
      <c r="AE28" s="1"/>
      <c r="AF28" s="1"/>
      <c r="AG28" s="1"/>
      <c r="AH28" s="29">
        <f t="shared" si="3"/>
        <v>0</v>
      </c>
      <c r="AI28" s="32">
        <f t="shared" si="9"/>
        <v>0</v>
      </c>
      <c r="AJ28" s="32">
        <f t="shared" si="4"/>
        <v>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 t="shared" si="5"/>
        <v>0</v>
      </c>
      <c r="BF28" s="15"/>
      <c r="BG28" s="15"/>
      <c r="BH28" s="15">
        <f t="shared" si="6"/>
        <v>0</v>
      </c>
      <c r="BI28" s="15">
        <f t="shared" si="7"/>
        <v>0</v>
      </c>
      <c r="BJ28" s="16">
        <f t="shared" si="8"/>
        <v>0</v>
      </c>
      <c r="BK28" s="46"/>
    </row>
    <row r="29" spans="1:63" ht="12.75">
      <c r="A29" s="69"/>
      <c r="B29" s="72"/>
      <c r="C29" s="72"/>
      <c r="D29" s="72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7"/>
      <c r="S29" s="17"/>
      <c r="T29" s="17"/>
      <c r="U29" s="17"/>
      <c r="V29" s="11"/>
      <c r="W29" s="11"/>
      <c r="X29" s="11"/>
      <c r="Y29" s="11"/>
      <c r="Z29" s="11"/>
      <c r="AA29" s="11">
        <f t="shared" si="1"/>
        <v>0</v>
      </c>
      <c r="AB29" s="15"/>
      <c r="AC29" s="15"/>
      <c r="AD29" s="16">
        <f t="shared" si="2"/>
        <v>0</v>
      </c>
      <c r="AE29" s="1"/>
      <c r="AF29" s="1"/>
      <c r="AG29" s="1"/>
      <c r="AH29" s="29">
        <f t="shared" si="3"/>
        <v>0</v>
      </c>
      <c r="AI29" s="32">
        <f t="shared" si="9"/>
        <v>0</v>
      </c>
      <c r="AJ29" s="32">
        <f t="shared" si="4"/>
        <v>0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>
        <f t="shared" si="5"/>
        <v>0</v>
      </c>
      <c r="BF29" s="15"/>
      <c r="BG29" s="15"/>
      <c r="BH29" s="15">
        <f t="shared" si="6"/>
        <v>0</v>
      </c>
      <c r="BI29" s="15">
        <f t="shared" si="7"/>
        <v>0</v>
      </c>
      <c r="BJ29" s="16">
        <f t="shared" si="8"/>
        <v>0</v>
      </c>
      <c r="BK29" s="46"/>
    </row>
    <row r="30" spans="1:63" ht="12.75">
      <c r="A30" s="69"/>
      <c r="B30" s="72"/>
      <c r="C30" s="72"/>
      <c r="D30" s="72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>
        <f t="shared" si="1"/>
        <v>0</v>
      </c>
      <c r="AB30" s="15"/>
      <c r="AC30" s="15"/>
      <c r="AD30" s="16">
        <f t="shared" si="2"/>
        <v>0</v>
      </c>
      <c r="AE30" s="1"/>
      <c r="AF30" s="1"/>
      <c r="AG30" s="1"/>
      <c r="AH30" s="29">
        <f t="shared" si="3"/>
        <v>0</v>
      </c>
      <c r="AI30" s="32">
        <f t="shared" si="9"/>
        <v>0</v>
      </c>
      <c r="AJ30" s="32">
        <f t="shared" si="4"/>
        <v>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f t="shared" si="5"/>
        <v>0</v>
      </c>
      <c r="BF30" s="15"/>
      <c r="BG30" s="15"/>
      <c r="BH30" s="15">
        <f t="shared" si="6"/>
        <v>0</v>
      </c>
      <c r="BI30" s="15">
        <f t="shared" si="7"/>
        <v>0</v>
      </c>
      <c r="BJ30" s="16">
        <f t="shared" si="8"/>
        <v>0</v>
      </c>
      <c r="BK30" s="46"/>
    </row>
    <row r="31" spans="1:63" ht="12.75">
      <c r="A31" s="69"/>
      <c r="B31" s="72"/>
      <c r="C31" s="72"/>
      <c r="D31" s="72"/>
      <c r="E31" s="14"/>
      <c r="F31" s="14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>
        <f t="shared" si="1"/>
        <v>0</v>
      </c>
      <c r="AB31" s="15"/>
      <c r="AC31" s="15"/>
      <c r="AD31" s="16">
        <f t="shared" si="2"/>
        <v>0</v>
      </c>
      <c r="AE31" s="1"/>
      <c r="AF31" s="1"/>
      <c r="AG31" s="1"/>
      <c r="AH31" s="29">
        <f t="shared" si="3"/>
        <v>0</v>
      </c>
      <c r="AI31" s="32">
        <f t="shared" si="9"/>
        <v>0</v>
      </c>
      <c r="AJ31" s="32">
        <f t="shared" si="4"/>
        <v>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>
        <f t="shared" si="5"/>
        <v>0</v>
      </c>
      <c r="BF31" s="15"/>
      <c r="BG31" s="15"/>
      <c r="BH31" s="15">
        <f t="shared" si="6"/>
        <v>0</v>
      </c>
      <c r="BI31" s="15">
        <f t="shared" si="7"/>
        <v>0</v>
      </c>
      <c r="BJ31" s="16">
        <f t="shared" si="8"/>
        <v>0</v>
      </c>
      <c r="BK31" s="46"/>
    </row>
    <row r="32" spans="1:63" ht="12.75">
      <c r="A32" s="69"/>
      <c r="B32" s="72"/>
      <c r="C32" s="72"/>
      <c r="D32" s="72"/>
      <c r="E32" s="14"/>
      <c r="F32" s="14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>
        <f t="shared" si="1"/>
        <v>0</v>
      </c>
      <c r="AB32" s="15"/>
      <c r="AC32" s="15"/>
      <c r="AD32" s="16">
        <f t="shared" si="2"/>
        <v>0</v>
      </c>
      <c r="AE32" s="1"/>
      <c r="AF32" s="1"/>
      <c r="AG32" s="1"/>
      <c r="AH32" s="29">
        <f t="shared" si="3"/>
        <v>0</v>
      </c>
      <c r="AI32" s="32">
        <f t="shared" si="9"/>
        <v>0</v>
      </c>
      <c r="AJ32" s="32">
        <f t="shared" si="4"/>
        <v>0</v>
      </c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>
        <f t="shared" si="5"/>
        <v>0</v>
      </c>
      <c r="BF32" s="15"/>
      <c r="BG32" s="15"/>
      <c r="BH32" s="15">
        <f t="shared" si="6"/>
        <v>0</v>
      </c>
      <c r="BI32" s="15">
        <f t="shared" si="7"/>
        <v>0</v>
      </c>
      <c r="BJ32" s="16">
        <f t="shared" si="8"/>
        <v>0</v>
      </c>
      <c r="BK32" s="46"/>
    </row>
    <row r="33" spans="1:64" ht="12.75">
      <c r="A33" s="69"/>
      <c r="B33" s="72"/>
      <c r="C33" s="72"/>
      <c r="D33" s="72"/>
      <c r="E33" s="14"/>
      <c r="F33" s="14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>
        <f t="shared" si="1"/>
        <v>0</v>
      </c>
      <c r="AB33" s="15"/>
      <c r="AC33" s="15"/>
      <c r="AD33" s="16">
        <f t="shared" si="2"/>
        <v>0</v>
      </c>
      <c r="AE33" s="1"/>
      <c r="AF33" s="1"/>
      <c r="AG33" s="1"/>
      <c r="AH33" s="29">
        <f t="shared" si="3"/>
        <v>0</v>
      </c>
      <c r="AI33" s="32">
        <f t="shared" si="9"/>
        <v>0</v>
      </c>
      <c r="AJ33" s="32">
        <f t="shared" si="4"/>
        <v>0</v>
      </c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>
        <f t="shared" si="5"/>
        <v>0</v>
      </c>
      <c r="BF33" s="15"/>
      <c r="BG33" s="15"/>
      <c r="BH33" s="15">
        <f t="shared" si="6"/>
        <v>0</v>
      </c>
      <c r="BI33" s="15">
        <f t="shared" si="7"/>
        <v>0</v>
      </c>
      <c r="BJ33" s="16">
        <f t="shared" si="8"/>
        <v>0</v>
      </c>
      <c r="BK33" s="46"/>
      <c r="BL33" s="1"/>
    </row>
    <row r="37" ht="12.75">
      <c r="B37" s="73" t="s">
        <v>24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37"/>
  <sheetViews>
    <sheetView zoomScale="150" zoomScaleNormal="150" zoomScalePageLayoutView="0" workbookViewId="0" topLeftCell="A1">
      <selection activeCell="B6" sqref="B6:C13"/>
    </sheetView>
  </sheetViews>
  <sheetFormatPr defaultColWidth="9.140625" defaultRowHeight="12.75"/>
  <cols>
    <col min="1" max="1" width="9.140625" style="39" customWidth="1"/>
    <col min="2" max="2" width="18.28125" style="0" customWidth="1"/>
    <col min="3" max="3" width="14.7109375" style="0" customWidth="1"/>
    <col min="4" max="4" width="14.8515625" style="0" customWidth="1"/>
    <col min="5" max="5" width="25.57421875" style="0" hidden="1" customWidth="1"/>
    <col min="6" max="22" width="2.7109375" style="0" customWidth="1"/>
    <col min="23" max="24" width="3.28125" style="0" customWidth="1"/>
    <col min="25" max="25" width="3.57421875" style="0" customWidth="1"/>
    <col min="32" max="32" width="2.421875" style="0" customWidth="1"/>
    <col min="33" max="33" width="0.9921875" style="0" customWidth="1"/>
    <col min="35" max="35" width="11.140625" style="0" customWidth="1"/>
    <col min="36" max="36" width="13.00390625" style="0" customWidth="1"/>
    <col min="37" max="53" width="2.7109375" style="0" customWidth="1"/>
    <col min="54" max="55" width="3.28125" style="0" customWidth="1"/>
    <col min="56" max="56" width="2.7109375" style="0" customWidth="1"/>
  </cols>
  <sheetData>
    <row r="1" spans="1:63" ht="12.75">
      <c r="A1" s="19"/>
      <c r="B1" s="1"/>
      <c r="C1" s="2" t="s">
        <v>36</v>
      </c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9"/>
      <c r="AI1" s="1"/>
      <c r="AJ1" s="2" t="str">
        <f>C1</f>
        <v>EUREGIO CUP INDOOR MENNEN DENEKAMP 09 november 2019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41"/>
    </row>
    <row r="2" spans="1:63" ht="12.75">
      <c r="A2" s="4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41"/>
    </row>
    <row r="3" spans="1:63" ht="12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 t="s">
        <v>0</v>
      </c>
      <c r="Q3" s="1"/>
      <c r="R3" s="1"/>
      <c r="S3" s="1"/>
      <c r="T3" s="1"/>
      <c r="U3" s="1"/>
      <c r="V3" s="1"/>
      <c r="W3" s="1"/>
      <c r="X3" s="1"/>
      <c r="Y3" s="1"/>
      <c r="Z3" s="3" t="s">
        <v>1</v>
      </c>
      <c r="AA3" s="25" t="s">
        <v>2</v>
      </c>
      <c r="AB3" s="25" t="s">
        <v>22</v>
      </c>
      <c r="AC3" s="3" t="s">
        <v>3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4" t="s">
        <v>1</v>
      </c>
      <c r="BF3" s="3" t="s">
        <v>2</v>
      </c>
      <c r="BG3" s="25" t="s">
        <v>22</v>
      </c>
      <c r="BH3" s="3" t="s">
        <v>1</v>
      </c>
      <c r="BI3" s="3" t="s">
        <v>3</v>
      </c>
      <c r="BJ3" s="3" t="s">
        <v>3</v>
      </c>
      <c r="BK3" s="24" t="s">
        <v>4</v>
      </c>
    </row>
    <row r="4" spans="1:63" ht="12.75">
      <c r="A4" s="20"/>
      <c r="B4" s="20" t="s">
        <v>26</v>
      </c>
      <c r="C4" s="5"/>
      <c r="D4" s="5"/>
      <c r="E4" s="5"/>
      <c r="F4" s="7" t="s">
        <v>6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8" t="s">
        <v>7</v>
      </c>
      <c r="AA4" s="26" t="s">
        <v>8</v>
      </c>
      <c r="AB4" s="26" t="s">
        <v>1</v>
      </c>
      <c r="AC4" s="8" t="s">
        <v>9</v>
      </c>
      <c r="AD4" s="1"/>
      <c r="AE4" s="1"/>
      <c r="AF4" s="1"/>
      <c r="AG4" s="1"/>
      <c r="AH4" s="20"/>
      <c r="AI4" s="20" t="str">
        <f>B4</f>
        <v>RUBRIEK TWEESPAN PONY</v>
      </c>
      <c r="AJ4" s="5"/>
      <c r="AK4" s="7" t="s">
        <v>10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9" t="s">
        <v>7</v>
      </c>
      <c r="BF4" s="8" t="s">
        <v>8</v>
      </c>
      <c r="BG4" s="26" t="s">
        <v>1</v>
      </c>
      <c r="BH4" s="8" t="s">
        <v>7</v>
      </c>
      <c r="BI4" s="8" t="s">
        <v>9</v>
      </c>
      <c r="BJ4" s="8" t="s">
        <v>9</v>
      </c>
      <c r="BK4" s="24"/>
    </row>
    <row r="5" spans="1:63" ht="12.75">
      <c r="A5" s="21" t="s">
        <v>11</v>
      </c>
      <c r="B5" s="10" t="s">
        <v>12</v>
      </c>
      <c r="C5" s="91" t="s">
        <v>29</v>
      </c>
      <c r="D5" s="10" t="s">
        <v>4</v>
      </c>
      <c r="E5" s="10" t="s">
        <v>16</v>
      </c>
      <c r="F5" s="40">
        <v>1</v>
      </c>
      <c r="G5" s="40">
        <v>2</v>
      </c>
      <c r="H5" s="40">
        <v>3</v>
      </c>
      <c r="I5" s="40">
        <v>4</v>
      </c>
      <c r="J5" s="40" t="s">
        <v>30</v>
      </c>
      <c r="K5" s="40" t="s">
        <v>31</v>
      </c>
      <c r="L5" s="40" t="s">
        <v>32</v>
      </c>
      <c r="M5" s="40" t="s">
        <v>33</v>
      </c>
      <c r="N5" s="40" t="s">
        <v>34</v>
      </c>
      <c r="O5" s="40">
        <v>6</v>
      </c>
      <c r="P5" s="40">
        <v>7</v>
      </c>
      <c r="Q5" s="40">
        <v>8</v>
      </c>
      <c r="R5" s="40" t="s">
        <v>154</v>
      </c>
      <c r="S5" s="40" t="s">
        <v>31</v>
      </c>
      <c r="T5" s="40" t="s">
        <v>32</v>
      </c>
      <c r="U5" s="40" t="s">
        <v>33</v>
      </c>
      <c r="V5" s="40" t="s">
        <v>34</v>
      </c>
      <c r="W5" s="40">
        <v>10</v>
      </c>
      <c r="X5" s="40"/>
      <c r="Y5" s="40"/>
      <c r="Z5" s="12" t="s">
        <v>17</v>
      </c>
      <c r="AA5" s="27" t="s">
        <v>18</v>
      </c>
      <c r="AB5" s="27" t="s">
        <v>23</v>
      </c>
      <c r="AC5" s="12" t="s">
        <v>19</v>
      </c>
      <c r="AD5" s="1"/>
      <c r="AE5" s="1"/>
      <c r="AF5" s="1"/>
      <c r="AG5" s="1"/>
      <c r="AH5" s="21" t="s">
        <v>11</v>
      </c>
      <c r="AI5" s="10" t="s">
        <v>12</v>
      </c>
      <c r="AJ5" s="10" t="s">
        <v>29</v>
      </c>
      <c r="AK5" s="40">
        <f aca="true" t="shared" si="0" ref="AK5:BD5">F5</f>
        <v>1</v>
      </c>
      <c r="AL5" s="40">
        <f t="shared" si="0"/>
        <v>2</v>
      </c>
      <c r="AM5" s="40">
        <f t="shared" si="0"/>
        <v>3</v>
      </c>
      <c r="AN5" s="40">
        <f t="shared" si="0"/>
        <v>4</v>
      </c>
      <c r="AO5" s="40" t="str">
        <f t="shared" si="0"/>
        <v>5a</v>
      </c>
      <c r="AP5" s="40" t="str">
        <f t="shared" si="0"/>
        <v>b</v>
      </c>
      <c r="AQ5" s="40" t="str">
        <f t="shared" si="0"/>
        <v>c</v>
      </c>
      <c r="AR5" s="40" t="str">
        <f t="shared" si="0"/>
        <v>d</v>
      </c>
      <c r="AS5" s="40" t="str">
        <f t="shared" si="0"/>
        <v>e</v>
      </c>
      <c r="AT5" s="40">
        <f t="shared" si="0"/>
        <v>6</v>
      </c>
      <c r="AU5" s="40">
        <f t="shared" si="0"/>
        <v>7</v>
      </c>
      <c r="AV5" s="40">
        <f t="shared" si="0"/>
        <v>8</v>
      </c>
      <c r="AW5" s="40" t="str">
        <f t="shared" si="0"/>
        <v>9a</v>
      </c>
      <c r="AX5" s="40" t="str">
        <f t="shared" si="0"/>
        <v>b</v>
      </c>
      <c r="AY5" s="40" t="str">
        <f t="shared" si="0"/>
        <v>c</v>
      </c>
      <c r="AZ5" s="40" t="str">
        <f t="shared" si="0"/>
        <v>d</v>
      </c>
      <c r="BA5" s="40" t="str">
        <f t="shared" si="0"/>
        <v>e</v>
      </c>
      <c r="BB5" s="40">
        <f t="shared" si="0"/>
        <v>10</v>
      </c>
      <c r="BC5" s="40">
        <f t="shared" si="0"/>
        <v>0</v>
      </c>
      <c r="BD5" s="40">
        <f t="shared" si="0"/>
        <v>0</v>
      </c>
      <c r="BE5" s="13" t="s">
        <v>17</v>
      </c>
      <c r="BF5" s="12" t="s">
        <v>18</v>
      </c>
      <c r="BG5" s="27" t="s">
        <v>23</v>
      </c>
      <c r="BH5" s="12" t="s">
        <v>20</v>
      </c>
      <c r="BI5" s="12" t="s">
        <v>19</v>
      </c>
      <c r="BJ5" s="12" t="s">
        <v>21</v>
      </c>
      <c r="BK5" s="24"/>
    </row>
    <row r="6" spans="1:63" ht="12.75">
      <c r="A6" s="87">
        <v>7</v>
      </c>
      <c r="B6" s="38" t="s">
        <v>88</v>
      </c>
      <c r="C6" s="38" t="s">
        <v>75</v>
      </c>
      <c r="D6" s="38" t="s">
        <v>76</v>
      </c>
      <c r="E6" s="11"/>
      <c r="F6" s="92"/>
      <c r="G6" s="92"/>
      <c r="H6" s="92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1">
        <f>SUM(F6:Y6)</f>
        <v>0</v>
      </c>
      <c r="AA6" s="15">
        <v>96.92</v>
      </c>
      <c r="AB6" s="15"/>
      <c r="AC6" s="16">
        <f>SUM(Z6:AB6)</f>
        <v>96.92</v>
      </c>
      <c r="AD6" s="1"/>
      <c r="AE6" s="1"/>
      <c r="AF6" s="1"/>
      <c r="AG6" s="1"/>
      <c r="AH6" s="29">
        <f>A6</f>
        <v>7</v>
      </c>
      <c r="AI6" s="32" t="str">
        <f>B6</f>
        <v>Line</v>
      </c>
      <c r="AJ6" s="32" t="str">
        <f>C6</f>
        <v>Weihe</v>
      </c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>
        <f>SUM(AK6:BD6)</f>
        <v>0</v>
      </c>
      <c r="BF6" s="15">
        <v>96.68</v>
      </c>
      <c r="BG6" s="15"/>
      <c r="BH6" s="15">
        <f>SUM(BE6:BG6)</f>
        <v>96.68</v>
      </c>
      <c r="BI6" s="15">
        <f>AC6</f>
        <v>96.92</v>
      </c>
      <c r="BJ6" s="16">
        <f>BH6+BI6</f>
        <v>193.60000000000002</v>
      </c>
      <c r="BK6" s="42">
        <v>1</v>
      </c>
    </row>
    <row r="7" spans="1:63" ht="12.75">
      <c r="A7" s="87">
        <v>5</v>
      </c>
      <c r="B7" s="38" t="s">
        <v>70</v>
      </c>
      <c r="C7" s="38" t="s">
        <v>82</v>
      </c>
      <c r="D7" s="38" t="s">
        <v>83</v>
      </c>
      <c r="E7" s="48"/>
      <c r="F7" s="92"/>
      <c r="G7" s="92"/>
      <c r="H7" s="92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1">
        <f>SUM(F7:Y7)</f>
        <v>0</v>
      </c>
      <c r="AA7" s="15">
        <v>100.38</v>
      </c>
      <c r="AB7" s="15"/>
      <c r="AC7" s="16">
        <f>SUM(Z7:AB7)</f>
        <v>100.38</v>
      </c>
      <c r="AD7" s="1"/>
      <c r="AE7" s="1"/>
      <c r="AF7" s="1"/>
      <c r="AG7" s="1"/>
      <c r="AH7" s="29">
        <f>A7</f>
        <v>5</v>
      </c>
      <c r="AI7" s="32" t="str">
        <f>B7</f>
        <v>Jorn</v>
      </c>
      <c r="AJ7" s="32" t="str">
        <f>C7</f>
        <v>Elburg</v>
      </c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>
        <f>SUM(AK7:BD7)</f>
        <v>0</v>
      </c>
      <c r="BF7" s="15">
        <v>95.47</v>
      </c>
      <c r="BG7" s="15"/>
      <c r="BH7" s="15">
        <f>SUM(BE7:BG7)</f>
        <v>95.47</v>
      </c>
      <c r="BI7" s="15">
        <f>AC7</f>
        <v>100.38</v>
      </c>
      <c r="BJ7" s="16">
        <f>BH7+BI7</f>
        <v>195.85</v>
      </c>
      <c r="BK7" s="43">
        <v>2</v>
      </c>
    </row>
    <row r="8" spans="1:63" ht="12.75">
      <c r="A8" s="87">
        <v>1</v>
      </c>
      <c r="B8" s="38" t="s">
        <v>70</v>
      </c>
      <c r="C8" s="38" t="s">
        <v>71</v>
      </c>
      <c r="D8" s="38" t="s">
        <v>72</v>
      </c>
      <c r="E8" s="48"/>
      <c r="F8" s="92"/>
      <c r="G8" s="92"/>
      <c r="H8" s="92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1">
        <f>SUM(F8:Y8)</f>
        <v>0</v>
      </c>
      <c r="AA8" s="15">
        <v>98.56</v>
      </c>
      <c r="AB8" s="15"/>
      <c r="AC8" s="16">
        <f>SUM(Z8:AB8)</f>
        <v>98.56</v>
      </c>
      <c r="AD8" s="1"/>
      <c r="AE8" s="1"/>
      <c r="AF8" s="1"/>
      <c r="AG8" s="1"/>
      <c r="AH8" s="29">
        <f>A8</f>
        <v>1</v>
      </c>
      <c r="AI8" s="32" t="str">
        <f>B8</f>
        <v>Jorn</v>
      </c>
      <c r="AJ8" s="32" t="str">
        <f>C8</f>
        <v>van Olst</v>
      </c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>
        <f>SUM(AK8:BD8)</f>
        <v>0</v>
      </c>
      <c r="BF8" s="15">
        <v>97.86</v>
      </c>
      <c r="BG8" s="15"/>
      <c r="BH8" s="15">
        <f>SUM(BE8:BG8)</f>
        <v>97.86</v>
      </c>
      <c r="BI8" s="15">
        <f>AC8</f>
        <v>98.56</v>
      </c>
      <c r="BJ8" s="16">
        <f>BH8+BI8</f>
        <v>196.42000000000002</v>
      </c>
      <c r="BK8" s="44">
        <v>3</v>
      </c>
    </row>
    <row r="9" spans="1:63" ht="12.75">
      <c r="A9" s="87">
        <v>8</v>
      </c>
      <c r="B9" s="38" t="s">
        <v>158</v>
      </c>
      <c r="C9" s="38" t="s">
        <v>157</v>
      </c>
      <c r="D9" s="38" t="s">
        <v>73</v>
      </c>
      <c r="E9" s="32"/>
      <c r="F9" s="17"/>
      <c r="G9" s="17"/>
      <c r="H9" s="17"/>
      <c r="I9" s="17"/>
      <c r="J9" s="17"/>
      <c r="K9" s="17"/>
      <c r="L9" s="17"/>
      <c r="M9" s="17"/>
      <c r="N9" s="17"/>
      <c r="O9" s="17"/>
      <c r="P9" s="17">
        <v>5</v>
      </c>
      <c r="Q9" s="17"/>
      <c r="R9" s="17"/>
      <c r="S9" s="17"/>
      <c r="T9" s="17"/>
      <c r="U9" s="17"/>
      <c r="V9" s="17"/>
      <c r="W9" s="17"/>
      <c r="X9" s="17"/>
      <c r="Y9" s="17"/>
      <c r="Z9" s="11">
        <f>SUM(F9:Y9)</f>
        <v>5</v>
      </c>
      <c r="AA9" s="15">
        <v>100.29</v>
      </c>
      <c r="AB9" s="15"/>
      <c r="AC9" s="16">
        <f>SUM(Z9:AB9)</f>
        <v>105.29</v>
      </c>
      <c r="AD9" s="1"/>
      <c r="AE9" s="1"/>
      <c r="AF9" s="1"/>
      <c r="AG9" s="1"/>
      <c r="AH9" s="29">
        <f>A9</f>
        <v>8</v>
      </c>
      <c r="AI9" s="32" t="str">
        <f>B9</f>
        <v>Herbert</v>
      </c>
      <c r="AJ9" s="32" t="str">
        <f>C9</f>
        <v>Copper</v>
      </c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>
        <f>SUM(AK9:BD9)</f>
        <v>0</v>
      </c>
      <c r="BF9" s="15">
        <v>94.47</v>
      </c>
      <c r="BG9" s="15"/>
      <c r="BH9" s="15">
        <f>SUM(BE9:BG9)</f>
        <v>94.47</v>
      </c>
      <c r="BI9" s="15">
        <f>AC9</f>
        <v>105.29</v>
      </c>
      <c r="BJ9" s="16">
        <f>BH9+BI9</f>
        <v>199.76</v>
      </c>
      <c r="BK9" s="45">
        <v>4</v>
      </c>
    </row>
    <row r="10" spans="1:63" ht="12.75">
      <c r="A10" s="87">
        <v>6</v>
      </c>
      <c r="B10" s="38" t="s">
        <v>84</v>
      </c>
      <c r="C10" s="38" t="s">
        <v>85</v>
      </c>
      <c r="D10" s="38" t="s">
        <v>86</v>
      </c>
      <c r="E10" s="11"/>
      <c r="F10" s="92"/>
      <c r="G10" s="92"/>
      <c r="H10" s="92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>
        <v>5</v>
      </c>
      <c r="X10" s="17"/>
      <c r="Y10" s="17"/>
      <c r="Z10" s="11">
        <f>SUM(F10:Y10)</f>
        <v>5</v>
      </c>
      <c r="AA10" s="15">
        <v>95.89</v>
      </c>
      <c r="AB10" s="15"/>
      <c r="AC10" s="16">
        <f>SUM(Z10:AB10)</f>
        <v>100.89</v>
      </c>
      <c r="AD10" s="1"/>
      <c r="AE10" s="1"/>
      <c r="AF10" s="1"/>
      <c r="AG10" s="1"/>
      <c r="AH10" s="29">
        <f>A10</f>
        <v>6</v>
      </c>
      <c r="AI10" s="32" t="str">
        <f>B10</f>
        <v>Marlou</v>
      </c>
      <c r="AJ10" s="32" t="str">
        <f>C10</f>
        <v>Postma</v>
      </c>
      <c r="AK10" s="11"/>
      <c r="AL10" s="11"/>
      <c r="AM10" s="11">
        <v>5</v>
      </c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>
        <f>SUM(AK10:BD10)</f>
        <v>5</v>
      </c>
      <c r="BF10" s="15">
        <v>95.59</v>
      </c>
      <c r="BG10" s="15"/>
      <c r="BH10" s="15">
        <f>SUM(BE10:BG10)</f>
        <v>100.59</v>
      </c>
      <c r="BI10" s="15">
        <f>AC10</f>
        <v>100.89</v>
      </c>
      <c r="BJ10" s="16">
        <f>BH10+BI10</f>
        <v>201.48000000000002</v>
      </c>
      <c r="BK10" s="46">
        <v>5</v>
      </c>
    </row>
    <row r="11" spans="1:63" ht="12.75">
      <c r="A11" s="87">
        <v>2</v>
      </c>
      <c r="B11" s="38" t="s">
        <v>74</v>
      </c>
      <c r="C11" s="38" t="s">
        <v>75</v>
      </c>
      <c r="D11" s="38" t="s">
        <v>76</v>
      </c>
      <c r="E11" s="32"/>
      <c r="F11" s="92"/>
      <c r="G11" s="92"/>
      <c r="H11" s="92"/>
      <c r="I11" s="17"/>
      <c r="J11" s="17"/>
      <c r="K11" s="17"/>
      <c r="L11" s="17"/>
      <c r="M11" s="17"/>
      <c r="N11" s="17"/>
      <c r="O11" s="17"/>
      <c r="P11" s="17">
        <v>5</v>
      </c>
      <c r="Q11" s="17"/>
      <c r="R11" s="17"/>
      <c r="S11" s="17"/>
      <c r="T11" s="17"/>
      <c r="U11" s="17"/>
      <c r="V11" s="17"/>
      <c r="W11" s="17"/>
      <c r="X11" s="17"/>
      <c r="Y11" s="17"/>
      <c r="Z11" s="11">
        <f>SUM(F11:Y11)</f>
        <v>5</v>
      </c>
      <c r="AA11" s="15">
        <v>102.85</v>
      </c>
      <c r="AB11" s="15"/>
      <c r="AC11" s="16">
        <f>SUM(Z11:AB11)</f>
        <v>107.85</v>
      </c>
      <c r="AD11" s="1"/>
      <c r="AE11" s="1"/>
      <c r="AF11" s="1"/>
      <c r="AG11" s="1"/>
      <c r="AH11" s="29">
        <f>A11</f>
        <v>2</v>
      </c>
      <c r="AI11" s="32" t="str">
        <f>B11</f>
        <v>Christof </v>
      </c>
      <c r="AJ11" s="32" t="str">
        <f>C11</f>
        <v>Weihe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>
        <f>SUM(AK11:BD11)</f>
        <v>0</v>
      </c>
      <c r="BF11" s="15">
        <v>94.83</v>
      </c>
      <c r="BG11" s="15"/>
      <c r="BH11" s="15">
        <f>SUM(BE11:BG11)</f>
        <v>94.83</v>
      </c>
      <c r="BI11" s="15">
        <f>AC11</f>
        <v>107.85</v>
      </c>
      <c r="BJ11" s="16">
        <f>BH11+BI11</f>
        <v>202.68</v>
      </c>
      <c r="BK11" s="46">
        <v>6</v>
      </c>
    </row>
    <row r="12" spans="1:63" ht="12.75">
      <c r="A12" s="87">
        <v>4</v>
      </c>
      <c r="B12" s="38" t="s">
        <v>80</v>
      </c>
      <c r="C12" s="38" t="s">
        <v>81</v>
      </c>
      <c r="D12" s="38"/>
      <c r="E12" s="32"/>
      <c r="F12" s="92"/>
      <c r="G12" s="92"/>
      <c r="H12" s="92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1">
        <f>SUM(F12:Y12)</f>
        <v>0</v>
      </c>
      <c r="AA12" s="15">
        <v>113.65</v>
      </c>
      <c r="AB12" s="15"/>
      <c r="AC12" s="16">
        <f>SUM(Z12:AB12)</f>
        <v>113.65</v>
      </c>
      <c r="AD12" s="1"/>
      <c r="AE12" s="1"/>
      <c r="AF12" s="1"/>
      <c r="AG12" s="1"/>
      <c r="AH12" s="29">
        <f>A12</f>
        <v>4</v>
      </c>
      <c r="AI12" s="32" t="str">
        <f>B12</f>
        <v>Wilhelm </v>
      </c>
      <c r="AJ12" s="32" t="str">
        <f>C12</f>
        <v>Rokker</v>
      </c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>
        <f>SUM(AK12:BD12)</f>
        <v>0</v>
      </c>
      <c r="BF12" s="15">
        <v>105.37</v>
      </c>
      <c r="BG12" s="15"/>
      <c r="BH12" s="15">
        <f>SUM(BE12:BG12)</f>
        <v>105.37</v>
      </c>
      <c r="BI12" s="15">
        <f>AC12</f>
        <v>113.65</v>
      </c>
      <c r="BJ12" s="16">
        <f>BH12+BI12</f>
        <v>219.02</v>
      </c>
      <c r="BK12" s="46">
        <v>8</v>
      </c>
    </row>
    <row r="13" spans="1:63" ht="12.75">
      <c r="A13" s="87">
        <v>3</v>
      </c>
      <c r="B13" s="38" t="s">
        <v>77</v>
      </c>
      <c r="C13" s="38" t="s">
        <v>78</v>
      </c>
      <c r="D13" s="38" t="s">
        <v>79</v>
      </c>
      <c r="E13" s="48"/>
      <c r="F13" s="92"/>
      <c r="G13" s="92"/>
      <c r="H13" s="92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1">
        <f>SUM(F13:Y13)</f>
        <v>0</v>
      </c>
      <c r="AA13" s="15">
        <v>118.49</v>
      </c>
      <c r="AB13" s="15"/>
      <c r="AC13" s="16">
        <f>SUM(Z13:AB13)</f>
        <v>118.49</v>
      </c>
      <c r="AD13" s="1"/>
      <c r="AE13" s="1"/>
      <c r="AF13" s="1"/>
      <c r="AG13" s="1"/>
      <c r="AH13" s="29">
        <f>A13</f>
        <v>3</v>
      </c>
      <c r="AI13" s="32" t="str">
        <f>B13</f>
        <v>Konrad</v>
      </c>
      <c r="AJ13" s="32" t="str">
        <f>C13</f>
        <v>Gerweler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>
        <v>5</v>
      </c>
      <c r="AU13" s="11"/>
      <c r="AV13" s="11"/>
      <c r="AW13" s="11"/>
      <c r="AX13" s="11">
        <v>5</v>
      </c>
      <c r="AY13" s="11"/>
      <c r="AZ13" s="11"/>
      <c r="BA13" s="11"/>
      <c r="BB13" s="11"/>
      <c r="BC13" s="11"/>
      <c r="BD13" s="11"/>
      <c r="BE13" s="11">
        <f>SUM(AK13:BD13)</f>
        <v>10</v>
      </c>
      <c r="BF13" s="15">
        <v>110.08</v>
      </c>
      <c r="BG13" s="15"/>
      <c r="BH13" s="15">
        <f>SUM(BE13:BG13)</f>
        <v>120.08</v>
      </c>
      <c r="BI13" s="15">
        <f>AC13</f>
        <v>118.49</v>
      </c>
      <c r="BJ13" s="16">
        <f>BH13+BI13</f>
        <v>238.57</v>
      </c>
      <c r="BK13" s="46">
        <v>9</v>
      </c>
    </row>
    <row r="14" spans="1:63" ht="12.75">
      <c r="A14" s="88"/>
      <c r="B14" s="38"/>
      <c r="C14" s="38"/>
      <c r="D14" s="38"/>
      <c r="E14" s="18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1">
        <f>SUM(F14:Y14)</f>
        <v>0</v>
      </c>
      <c r="AA14" s="15"/>
      <c r="AB14" s="15"/>
      <c r="AC14" s="16">
        <f>SUM(Z14:AB14)</f>
        <v>0</v>
      </c>
      <c r="AD14" s="1"/>
      <c r="AE14" s="1"/>
      <c r="AF14" s="1"/>
      <c r="AG14" s="1"/>
      <c r="AH14" s="29">
        <f>A14</f>
        <v>0</v>
      </c>
      <c r="AI14" s="32">
        <f>B14</f>
        <v>0</v>
      </c>
      <c r="AJ14" s="32">
        <f>C14</f>
        <v>0</v>
      </c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>
        <f>SUM(AK14:BD14)</f>
        <v>0</v>
      </c>
      <c r="BF14" s="15"/>
      <c r="BG14" s="15"/>
      <c r="BH14" s="15">
        <f>SUM(BE14:BG14)</f>
        <v>0</v>
      </c>
      <c r="BI14" s="15">
        <f>AC14</f>
        <v>0</v>
      </c>
      <c r="BJ14" s="16">
        <f>BH14+BI14</f>
        <v>0</v>
      </c>
      <c r="BK14" s="46">
        <v>10</v>
      </c>
    </row>
    <row r="15" spans="1:63" ht="12.75">
      <c r="A15" s="87"/>
      <c r="B15" s="38"/>
      <c r="C15" s="38"/>
      <c r="D15" s="38"/>
      <c r="E15" s="32"/>
      <c r="F15" s="92"/>
      <c r="G15" s="92"/>
      <c r="H15" s="92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1">
        <f>SUM(F15:Y15)</f>
        <v>0</v>
      </c>
      <c r="AA15" s="15"/>
      <c r="AB15" s="15"/>
      <c r="AC15" s="16">
        <f>SUM(Z15:AB15)</f>
        <v>0</v>
      </c>
      <c r="AD15" s="1"/>
      <c r="AE15" s="1"/>
      <c r="AF15" s="1"/>
      <c r="AG15" s="1"/>
      <c r="AH15" s="29">
        <f>A15</f>
        <v>0</v>
      </c>
      <c r="AI15" s="32">
        <f>B15</f>
        <v>0</v>
      </c>
      <c r="AJ15" s="32">
        <f>C15</f>
        <v>0</v>
      </c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>
        <f>SUM(AK15:BD15)</f>
        <v>0</v>
      </c>
      <c r="BF15" s="15"/>
      <c r="BG15" s="15"/>
      <c r="BH15" s="15">
        <f>SUM(BE15:BG15)</f>
        <v>0</v>
      </c>
      <c r="BI15" s="15">
        <f>AC15</f>
        <v>0</v>
      </c>
      <c r="BJ15" s="16">
        <f>BH15+BI15</f>
        <v>0</v>
      </c>
      <c r="BK15" s="46">
        <v>11</v>
      </c>
    </row>
    <row r="16" spans="1:63" ht="12.75">
      <c r="A16" s="87"/>
      <c r="B16" s="38"/>
      <c r="C16" s="38"/>
      <c r="D16" s="38"/>
      <c r="E16" s="93"/>
      <c r="F16" s="92"/>
      <c r="G16" s="92"/>
      <c r="H16" s="92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1">
        <f>SUM(F16:Y16)</f>
        <v>0</v>
      </c>
      <c r="AA16" s="15"/>
      <c r="AB16" s="15"/>
      <c r="AC16" s="16">
        <f aca="true" t="shared" si="1" ref="AC6:AC32">SUM(Z16:AB16)</f>
        <v>0</v>
      </c>
      <c r="AD16" s="1"/>
      <c r="AE16" s="1"/>
      <c r="AF16" s="1"/>
      <c r="AG16" s="1"/>
      <c r="AH16" s="29">
        <f aca="true" t="shared" si="2" ref="AH6:AH32">A16</f>
        <v>0</v>
      </c>
      <c r="AI16" s="32">
        <f aca="true" t="shared" si="3" ref="AI6:AI32">B16</f>
        <v>0</v>
      </c>
      <c r="AJ16" s="32">
        <f aca="true" t="shared" si="4" ref="AJ6:AJ32">C16</f>
        <v>0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>
        <f aca="true" t="shared" si="5" ref="BE6:BE32">SUM(AK16:BD16)</f>
        <v>0</v>
      </c>
      <c r="BF16" s="15"/>
      <c r="BG16" s="15"/>
      <c r="BH16" s="15">
        <f aca="true" t="shared" si="6" ref="BH6:BH32">SUM(BE16:BG16)</f>
        <v>0</v>
      </c>
      <c r="BI16" s="15">
        <f aca="true" t="shared" si="7" ref="BI6:BI32">AC16</f>
        <v>0</v>
      </c>
      <c r="BJ16" s="16">
        <f aca="true" t="shared" si="8" ref="BJ6:BJ32">BH16+BI16</f>
        <v>0</v>
      </c>
      <c r="BK16" s="46">
        <v>12</v>
      </c>
    </row>
    <row r="17" spans="1:63" ht="12.75">
      <c r="A17" s="87"/>
      <c r="B17" s="38"/>
      <c r="C17" s="38"/>
      <c r="D17" s="38"/>
      <c r="E17" s="49"/>
      <c r="F17" s="92"/>
      <c r="G17" s="92"/>
      <c r="H17" s="92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1">
        <f>SUM(F17:Y17)</f>
        <v>0</v>
      </c>
      <c r="AA17" s="15"/>
      <c r="AB17" s="15"/>
      <c r="AC17" s="16">
        <f t="shared" si="1"/>
        <v>0</v>
      </c>
      <c r="AD17" s="1"/>
      <c r="AE17" s="1"/>
      <c r="AF17" s="1"/>
      <c r="AG17" s="1"/>
      <c r="AH17" s="29">
        <f t="shared" si="2"/>
        <v>0</v>
      </c>
      <c r="AI17" s="32">
        <f t="shared" si="3"/>
        <v>0</v>
      </c>
      <c r="AJ17" s="32">
        <f t="shared" si="4"/>
        <v>0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>
        <f t="shared" si="5"/>
        <v>0</v>
      </c>
      <c r="BF17" s="15"/>
      <c r="BG17" s="15"/>
      <c r="BH17" s="15">
        <f t="shared" si="6"/>
        <v>0</v>
      </c>
      <c r="BI17" s="15">
        <f t="shared" si="7"/>
        <v>0</v>
      </c>
      <c r="BJ17" s="16">
        <f t="shared" si="8"/>
        <v>0</v>
      </c>
      <c r="BK17" s="46">
        <v>13</v>
      </c>
    </row>
    <row r="18" spans="1:63" ht="12.75">
      <c r="A18" s="87"/>
      <c r="B18" s="38"/>
      <c r="C18" s="38"/>
      <c r="D18" s="38"/>
      <c r="E18" s="11"/>
      <c r="F18" s="92"/>
      <c r="G18" s="92"/>
      <c r="H18" s="92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1">
        <f>SUM(F18:Y18)</f>
        <v>0</v>
      </c>
      <c r="AA18" s="15"/>
      <c r="AB18" s="15"/>
      <c r="AC18" s="16">
        <f t="shared" si="1"/>
        <v>0</v>
      </c>
      <c r="AD18" s="1"/>
      <c r="AE18" s="1"/>
      <c r="AF18" s="1"/>
      <c r="AG18" s="1"/>
      <c r="AH18" s="29">
        <f t="shared" si="2"/>
        <v>0</v>
      </c>
      <c r="AI18" s="32">
        <f t="shared" si="3"/>
        <v>0</v>
      </c>
      <c r="AJ18" s="32">
        <f t="shared" si="4"/>
        <v>0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>
        <f t="shared" si="5"/>
        <v>0</v>
      </c>
      <c r="BF18" s="15"/>
      <c r="BG18" s="15"/>
      <c r="BH18" s="15">
        <f t="shared" si="6"/>
        <v>0</v>
      </c>
      <c r="BI18" s="15">
        <f t="shared" si="7"/>
        <v>0</v>
      </c>
      <c r="BJ18" s="16">
        <f t="shared" si="8"/>
        <v>0</v>
      </c>
      <c r="BK18" s="46">
        <v>14</v>
      </c>
    </row>
    <row r="19" spans="1:63" ht="12.75">
      <c r="A19" s="87"/>
      <c r="B19" s="38"/>
      <c r="C19" s="38"/>
      <c r="D19" s="38"/>
      <c r="E19" s="32"/>
      <c r="F19" s="92"/>
      <c r="G19" s="92"/>
      <c r="H19" s="92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1">
        <f>SUM(F19:Y19)</f>
        <v>0</v>
      </c>
      <c r="AA19" s="15"/>
      <c r="AB19" s="15"/>
      <c r="AC19" s="16">
        <f t="shared" si="1"/>
        <v>0</v>
      </c>
      <c r="AD19" s="1"/>
      <c r="AE19" s="1"/>
      <c r="AF19" s="1"/>
      <c r="AG19" s="1"/>
      <c r="AH19" s="29">
        <f t="shared" si="2"/>
        <v>0</v>
      </c>
      <c r="AI19" s="32">
        <f t="shared" si="3"/>
        <v>0</v>
      </c>
      <c r="AJ19" s="32">
        <f t="shared" si="4"/>
        <v>0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f t="shared" si="5"/>
        <v>0</v>
      </c>
      <c r="BF19" s="15"/>
      <c r="BG19" s="15"/>
      <c r="BH19" s="15">
        <f t="shared" si="6"/>
        <v>0</v>
      </c>
      <c r="BI19" s="15">
        <f t="shared" si="7"/>
        <v>0</v>
      </c>
      <c r="BJ19" s="16">
        <f t="shared" si="8"/>
        <v>0</v>
      </c>
      <c r="BK19" s="46">
        <v>15</v>
      </c>
    </row>
    <row r="20" spans="1:63" ht="12.75">
      <c r="A20" s="88"/>
      <c r="B20" s="51"/>
      <c r="C20" s="51"/>
      <c r="D20" s="14"/>
      <c r="E20" s="18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>
        <f>SUM(F20:Y20)</f>
        <v>0</v>
      </c>
      <c r="AA20" s="15"/>
      <c r="AB20" s="15"/>
      <c r="AC20" s="16">
        <f t="shared" si="1"/>
        <v>0</v>
      </c>
      <c r="AD20" s="1"/>
      <c r="AE20" s="1"/>
      <c r="AF20" s="1"/>
      <c r="AG20" s="1"/>
      <c r="AH20" s="29">
        <f t="shared" si="2"/>
        <v>0</v>
      </c>
      <c r="AI20" s="32">
        <f t="shared" si="3"/>
        <v>0</v>
      </c>
      <c r="AJ20" s="32">
        <f t="shared" si="4"/>
        <v>0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f t="shared" si="5"/>
        <v>0</v>
      </c>
      <c r="BF20" s="15"/>
      <c r="BG20" s="15"/>
      <c r="BH20" s="15">
        <f t="shared" si="6"/>
        <v>0</v>
      </c>
      <c r="BI20" s="15">
        <f t="shared" si="7"/>
        <v>0</v>
      </c>
      <c r="BJ20" s="16">
        <f t="shared" si="8"/>
        <v>0</v>
      </c>
      <c r="BK20" s="46"/>
    </row>
    <row r="21" spans="1:63" ht="12.75">
      <c r="A21" s="88"/>
      <c r="B21" s="51"/>
      <c r="C21" s="51"/>
      <c r="D21" s="14"/>
      <c r="E21" s="18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>
        <f>SUM(F21:Y21)</f>
        <v>0</v>
      </c>
      <c r="AA21" s="15"/>
      <c r="AB21" s="15"/>
      <c r="AC21" s="16">
        <f t="shared" si="1"/>
        <v>0</v>
      </c>
      <c r="AD21" s="1"/>
      <c r="AE21" s="1"/>
      <c r="AF21" s="1"/>
      <c r="AG21" s="1"/>
      <c r="AH21" s="29">
        <f t="shared" si="2"/>
        <v>0</v>
      </c>
      <c r="AI21" s="32">
        <f t="shared" si="3"/>
        <v>0</v>
      </c>
      <c r="AJ21" s="32">
        <f t="shared" si="4"/>
        <v>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>
        <f t="shared" si="5"/>
        <v>0</v>
      </c>
      <c r="BF21" s="15"/>
      <c r="BG21" s="15"/>
      <c r="BH21" s="15">
        <f t="shared" si="6"/>
        <v>0</v>
      </c>
      <c r="BI21" s="15">
        <f t="shared" si="7"/>
        <v>0</v>
      </c>
      <c r="BJ21" s="16">
        <f t="shared" si="8"/>
        <v>0</v>
      </c>
      <c r="BK21" s="46"/>
    </row>
    <row r="22" spans="1:63" ht="12.75">
      <c r="A22" s="88"/>
      <c r="B22" s="90"/>
      <c r="C22" s="51"/>
      <c r="D22" s="14"/>
      <c r="E22" s="18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>
        <f>SUM(F22:Y22)</f>
        <v>0</v>
      </c>
      <c r="AA22" s="15"/>
      <c r="AB22" s="15"/>
      <c r="AC22" s="16">
        <f t="shared" si="1"/>
        <v>0</v>
      </c>
      <c r="AD22" s="1"/>
      <c r="AE22" s="1"/>
      <c r="AF22" s="1"/>
      <c r="AG22" s="1"/>
      <c r="AH22" s="29">
        <f t="shared" si="2"/>
        <v>0</v>
      </c>
      <c r="AI22" s="101">
        <f t="shared" si="3"/>
        <v>0</v>
      </c>
      <c r="AJ22" s="32">
        <f t="shared" si="4"/>
        <v>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 t="shared" si="5"/>
        <v>0</v>
      </c>
      <c r="BF22" s="15"/>
      <c r="BG22" s="15"/>
      <c r="BH22" s="15">
        <f t="shared" si="6"/>
        <v>0</v>
      </c>
      <c r="BI22" s="15">
        <f t="shared" si="7"/>
        <v>0</v>
      </c>
      <c r="BJ22" s="16">
        <f t="shared" si="8"/>
        <v>0</v>
      </c>
      <c r="BK22" s="46"/>
    </row>
    <row r="23" spans="1:63" ht="12.75">
      <c r="A23" s="88"/>
      <c r="B23" s="51"/>
      <c r="C23" s="51"/>
      <c r="D23" s="14"/>
      <c r="E23" s="18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1"/>
      <c r="Y23" s="11"/>
      <c r="Z23" s="11"/>
      <c r="AA23" s="15"/>
      <c r="AB23" s="15"/>
      <c r="AC23" s="16">
        <f t="shared" si="1"/>
        <v>0</v>
      </c>
      <c r="AD23" s="1"/>
      <c r="AE23" s="1"/>
      <c r="AF23" s="1"/>
      <c r="AG23" s="1"/>
      <c r="AH23" s="29">
        <f t="shared" si="2"/>
        <v>0</v>
      </c>
      <c r="AI23" s="32">
        <f t="shared" si="3"/>
        <v>0</v>
      </c>
      <c r="AJ23" s="32">
        <f t="shared" si="4"/>
        <v>0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 t="shared" si="5"/>
        <v>0</v>
      </c>
      <c r="BF23" s="15"/>
      <c r="BG23" s="15"/>
      <c r="BH23" s="15">
        <f t="shared" si="6"/>
        <v>0</v>
      </c>
      <c r="BI23" s="15">
        <f t="shared" si="7"/>
        <v>0</v>
      </c>
      <c r="BJ23" s="16">
        <f t="shared" si="8"/>
        <v>0</v>
      </c>
      <c r="BK23" s="46"/>
    </row>
    <row r="24" spans="1:63" ht="12.75">
      <c r="A24" s="87"/>
      <c r="B24" s="38"/>
      <c r="C24" s="38"/>
      <c r="D24" s="38"/>
      <c r="E24" s="14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>
        <f aca="true" t="shared" si="9" ref="Z24:Z32">SUM(F24:Y24)</f>
        <v>0</v>
      </c>
      <c r="AA24" s="15"/>
      <c r="AB24" s="15"/>
      <c r="AC24" s="16">
        <f t="shared" si="1"/>
        <v>0</v>
      </c>
      <c r="AD24" s="1"/>
      <c r="AE24" s="1"/>
      <c r="AF24" s="1"/>
      <c r="AG24" s="1"/>
      <c r="AH24" s="29">
        <f t="shared" si="2"/>
        <v>0</v>
      </c>
      <c r="AI24" s="32">
        <f t="shared" si="3"/>
        <v>0</v>
      </c>
      <c r="AJ24" s="32">
        <f t="shared" si="4"/>
        <v>0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>
        <f t="shared" si="5"/>
        <v>0</v>
      </c>
      <c r="BF24" s="15"/>
      <c r="BG24" s="15"/>
      <c r="BH24" s="15">
        <f t="shared" si="6"/>
        <v>0</v>
      </c>
      <c r="BI24" s="15">
        <f t="shared" si="7"/>
        <v>0</v>
      </c>
      <c r="BJ24" s="16">
        <f t="shared" si="8"/>
        <v>0</v>
      </c>
      <c r="BK24" s="42">
        <v>1</v>
      </c>
    </row>
    <row r="25" spans="1:63" ht="12.75">
      <c r="A25" s="87"/>
      <c r="B25" s="38"/>
      <c r="C25" s="38"/>
      <c r="D25" s="38"/>
      <c r="E25" s="14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>
        <f t="shared" si="9"/>
        <v>0</v>
      </c>
      <c r="AA25" s="15"/>
      <c r="AB25" s="15"/>
      <c r="AC25" s="16">
        <f t="shared" si="1"/>
        <v>0</v>
      </c>
      <c r="AD25" s="1"/>
      <c r="AE25" s="1"/>
      <c r="AF25" s="1"/>
      <c r="AG25" s="1"/>
      <c r="AH25" s="29">
        <f t="shared" si="2"/>
        <v>0</v>
      </c>
      <c r="AI25" s="32">
        <f t="shared" si="3"/>
        <v>0</v>
      </c>
      <c r="AJ25" s="32">
        <f t="shared" si="4"/>
        <v>0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 t="shared" si="5"/>
        <v>0</v>
      </c>
      <c r="BF25" s="15"/>
      <c r="BG25" s="15"/>
      <c r="BH25" s="15">
        <f t="shared" si="6"/>
        <v>0</v>
      </c>
      <c r="BI25" s="15">
        <f t="shared" si="7"/>
        <v>0</v>
      </c>
      <c r="BJ25" s="16">
        <f t="shared" si="8"/>
        <v>0</v>
      </c>
      <c r="BK25" s="43">
        <v>2</v>
      </c>
    </row>
    <row r="26" spans="1:63" ht="12.75">
      <c r="A26" s="87"/>
      <c r="B26" s="38"/>
      <c r="C26" s="38"/>
      <c r="D26" s="38"/>
      <c r="E26" s="14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>
        <f t="shared" si="9"/>
        <v>0</v>
      </c>
      <c r="AA26" s="15"/>
      <c r="AB26" s="15"/>
      <c r="AC26" s="16">
        <f t="shared" si="1"/>
        <v>0</v>
      </c>
      <c r="AD26" s="1"/>
      <c r="AE26" s="1"/>
      <c r="AF26" s="1"/>
      <c r="AG26" s="1"/>
      <c r="AH26" s="29">
        <f t="shared" si="2"/>
        <v>0</v>
      </c>
      <c r="AI26" s="32">
        <f t="shared" si="3"/>
        <v>0</v>
      </c>
      <c r="AJ26" s="32">
        <f t="shared" si="4"/>
        <v>0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 t="shared" si="5"/>
        <v>0</v>
      </c>
      <c r="BF26" s="15"/>
      <c r="BG26" s="15"/>
      <c r="BH26" s="15">
        <f t="shared" si="6"/>
        <v>0</v>
      </c>
      <c r="BI26" s="15">
        <f t="shared" si="7"/>
        <v>0</v>
      </c>
      <c r="BJ26" s="16">
        <f t="shared" si="8"/>
        <v>0</v>
      </c>
      <c r="BK26" s="44">
        <v>3</v>
      </c>
    </row>
    <row r="27" spans="1:63" ht="12.75">
      <c r="A27" s="87"/>
      <c r="B27" s="38"/>
      <c r="C27" s="38"/>
      <c r="D27" s="38"/>
      <c r="E27" s="14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>
        <f t="shared" si="9"/>
        <v>0</v>
      </c>
      <c r="AA27" s="15"/>
      <c r="AB27" s="15"/>
      <c r="AC27" s="16">
        <f t="shared" si="1"/>
        <v>0</v>
      </c>
      <c r="AD27" s="1"/>
      <c r="AE27" s="1"/>
      <c r="AF27" s="1"/>
      <c r="AG27" s="1"/>
      <c r="AH27" s="29">
        <f t="shared" si="2"/>
        <v>0</v>
      </c>
      <c r="AI27" s="32">
        <f t="shared" si="3"/>
        <v>0</v>
      </c>
      <c r="AJ27" s="32">
        <f t="shared" si="4"/>
        <v>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 t="shared" si="5"/>
        <v>0</v>
      </c>
      <c r="BF27" s="15"/>
      <c r="BG27" s="15"/>
      <c r="BH27" s="15">
        <f t="shared" si="6"/>
        <v>0</v>
      </c>
      <c r="BI27" s="15">
        <f t="shared" si="7"/>
        <v>0</v>
      </c>
      <c r="BJ27" s="16">
        <f t="shared" si="8"/>
        <v>0</v>
      </c>
      <c r="BK27" s="45">
        <v>4</v>
      </c>
    </row>
    <row r="28" spans="1:63" ht="12.75">
      <c r="A28" s="22"/>
      <c r="B28" s="14"/>
      <c r="C28" s="14"/>
      <c r="D28" s="14"/>
      <c r="E28" s="14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7"/>
      <c r="R28" s="17"/>
      <c r="S28" s="17"/>
      <c r="T28" s="17"/>
      <c r="U28" s="11"/>
      <c r="V28" s="11"/>
      <c r="W28" s="11"/>
      <c r="X28" s="11"/>
      <c r="Y28" s="11"/>
      <c r="Z28" s="11">
        <f t="shared" si="9"/>
        <v>0</v>
      </c>
      <c r="AA28" s="15"/>
      <c r="AB28" s="15"/>
      <c r="AC28" s="16">
        <f t="shared" si="1"/>
        <v>0</v>
      </c>
      <c r="AD28" s="1"/>
      <c r="AE28" s="1"/>
      <c r="AF28" s="1"/>
      <c r="AG28" s="1"/>
      <c r="AH28" s="29">
        <f t="shared" si="2"/>
        <v>0</v>
      </c>
      <c r="AI28" s="32">
        <f t="shared" si="3"/>
        <v>0</v>
      </c>
      <c r="AJ28" s="32">
        <f t="shared" si="4"/>
        <v>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 t="shared" si="5"/>
        <v>0</v>
      </c>
      <c r="BF28" s="15"/>
      <c r="BG28" s="15"/>
      <c r="BH28" s="15">
        <f t="shared" si="6"/>
        <v>0</v>
      </c>
      <c r="BI28" s="15">
        <f t="shared" si="7"/>
        <v>0</v>
      </c>
      <c r="BJ28" s="16">
        <f t="shared" si="8"/>
        <v>0</v>
      </c>
      <c r="BK28" s="46"/>
    </row>
    <row r="29" spans="1:63" ht="12.75">
      <c r="A29" s="22"/>
      <c r="B29" s="14"/>
      <c r="C29" s="14"/>
      <c r="D29" s="14"/>
      <c r="E29" s="14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>
        <f t="shared" si="9"/>
        <v>0</v>
      </c>
      <c r="AA29" s="15"/>
      <c r="AB29" s="15"/>
      <c r="AC29" s="16">
        <f t="shared" si="1"/>
        <v>0</v>
      </c>
      <c r="AD29" s="1"/>
      <c r="AE29" s="1"/>
      <c r="AF29" s="1"/>
      <c r="AG29" s="1"/>
      <c r="AH29" s="29">
        <f t="shared" si="2"/>
        <v>0</v>
      </c>
      <c r="AI29" s="32">
        <f t="shared" si="3"/>
        <v>0</v>
      </c>
      <c r="AJ29" s="32">
        <f t="shared" si="4"/>
        <v>0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>
        <f t="shared" si="5"/>
        <v>0</v>
      </c>
      <c r="BF29" s="15"/>
      <c r="BG29" s="15"/>
      <c r="BH29" s="15">
        <f t="shared" si="6"/>
        <v>0</v>
      </c>
      <c r="BI29" s="15">
        <f t="shared" si="7"/>
        <v>0</v>
      </c>
      <c r="BJ29" s="16">
        <f t="shared" si="8"/>
        <v>0</v>
      </c>
      <c r="BK29" s="46"/>
    </row>
    <row r="30" spans="1:63" ht="12.75">
      <c r="A30" s="22"/>
      <c r="B30" s="14"/>
      <c r="C30" s="14"/>
      <c r="D30" s="14"/>
      <c r="E30" s="14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>
        <f t="shared" si="9"/>
        <v>0</v>
      </c>
      <c r="AA30" s="15"/>
      <c r="AB30" s="15"/>
      <c r="AC30" s="16">
        <f t="shared" si="1"/>
        <v>0</v>
      </c>
      <c r="AD30" s="1"/>
      <c r="AE30" s="1"/>
      <c r="AF30" s="1"/>
      <c r="AG30" s="1"/>
      <c r="AH30" s="29">
        <f t="shared" si="2"/>
        <v>0</v>
      </c>
      <c r="AI30" s="32">
        <f t="shared" si="3"/>
        <v>0</v>
      </c>
      <c r="AJ30" s="32">
        <f t="shared" si="4"/>
        <v>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f t="shared" si="5"/>
        <v>0</v>
      </c>
      <c r="BF30" s="15"/>
      <c r="BG30" s="15"/>
      <c r="BH30" s="15">
        <f t="shared" si="6"/>
        <v>0</v>
      </c>
      <c r="BI30" s="15">
        <f t="shared" si="7"/>
        <v>0</v>
      </c>
      <c r="BJ30" s="16">
        <f t="shared" si="8"/>
        <v>0</v>
      </c>
      <c r="BK30" s="46"/>
    </row>
    <row r="31" spans="1:63" ht="12.75">
      <c r="A31" s="22"/>
      <c r="B31" s="14"/>
      <c r="C31" s="14"/>
      <c r="D31" s="14"/>
      <c r="E31" s="14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>
        <f t="shared" si="9"/>
        <v>0</v>
      </c>
      <c r="AA31" s="15"/>
      <c r="AB31" s="15"/>
      <c r="AC31" s="16">
        <f t="shared" si="1"/>
        <v>0</v>
      </c>
      <c r="AD31" s="1"/>
      <c r="AE31" s="1"/>
      <c r="AF31" s="1"/>
      <c r="AG31" s="1"/>
      <c r="AH31" s="29">
        <f t="shared" si="2"/>
        <v>0</v>
      </c>
      <c r="AI31" s="32">
        <f t="shared" si="3"/>
        <v>0</v>
      </c>
      <c r="AJ31" s="32">
        <f t="shared" si="4"/>
        <v>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>
        <f t="shared" si="5"/>
        <v>0</v>
      </c>
      <c r="BF31" s="15"/>
      <c r="BG31" s="15"/>
      <c r="BH31" s="15">
        <f t="shared" si="6"/>
        <v>0</v>
      </c>
      <c r="BI31" s="15">
        <f t="shared" si="7"/>
        <v>0</v>
      </c>
      <c r="BJ31" s="16">
        <f t="shared" si="8"/>
        <v>0</v>
      </c>
      <c r="BK31" s="46"/>
    </row>
    <row r="32" spans="1:63" ht="12.75">
      <c r="A32" s="22"/>
      <c r="B32" s="14"/>
      <c r="C32" s="14"/>
      <c r="D32" s="14"/>
      <c r="E32" s="1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>
        <f t="shared" si="9"/>
        <v>0</v>
      </c>
      <c r="AA32" s="15"/>
      <c r="AB32" s="15"/>
      <c r="AC32" s="16">
        <f t="shared" si="1"/>
        <v>0</v>
      </c>
      <c r="AD32" s="1"/>
      <c r="AE32" s="1"/>
      <c r="AF32" s="1"/>
      <c r="AG32" s="1"/>
      <c r="AH32" s="29">
        <f t="shared" si="2"/>
        <v>0</v>
      </c>
      <c r="AI32" s="32">
        <f t="shared" si="3"/>
        <v>0</v>
      </c>
      <c r="AJ32" s="32">
        <f t="shared" si="4"/>
        <v>0</v>
      </c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>
        <f t="shared" si="5"/>
        <v>0</v>
      </c>
      <c r="BF32" s="15"/>
      <c r="BG32" s="15"/>
      <c r="BH32" s="15">
        <f t="shared" si="6"/>
        <v>0</v>
      </c>
      <c r="BI32" s="15">
        <f t="shared" si="7"/>
        <v>0</v>
      </c>
      <c r="BJ32" s="16">
        <f t="shared" si="8"/>
        <v>0</v>
      </c>
      <c r="BK32" s="46"/>
    </row>
    <row r="33" ht="12.75">
      <c r="BK33" s="39"/>
    </row>
    <row r="34" ht="12.75">
      <c r="BK34" s="39"/>
    </row>
    <row r="35" ht="12.75">
      <c r="BK35" s="39"/>
    </row>
    <row r="36" spans="2:63" ht="12.75">
      <c r="B36" s="47" t="s">
        <v>24</v>
      </c>
      <c r="BK36" s="39"/>
    </row>
    <row r="37" ht="12.75">
      <c r="BK37" s="3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7"/>
  <sheetViews>
    <sheetView zoomScale="140" zoomScaleNormal="140" zoomScalePageLayoutView="0" workbookViewId="0" topLeftCell="A1">
      <selection activeCell="D7" sqref="D7"/>
    </sheetView>
  </sheetViews>
  <sheetFormatPr defaultColWidth="9.140625" defaultRowHeight="12.75"/>
  <cols>
    <col min="1" max="1" width="9.140625" style="112" customWidth="1"/>
    <col min="2" max="2" width="22.421875" style="0" customWidth="1"/>
    <col min="3" max="3" width="18.28125" style="0" customWidth="1"/>
    <col min="4" max="4" width="14.00390625" style="0" customWidth="1"/>
    <col min="5" max="5" width="13.421875" style="0" hidden="1" customWidth="1"/>
    <col min="6" max="6" width="22.57421875" style="0" hidden="1" customWidth="1"/>
    <col min="7" max="23" width="2.7109375" style="0" customWidth="1"/>
    <col min="24" max="24" width="3.00390625" style="0" customWidth="1"/>
    <col min="25" max="25" width="3.28125" style="0" customWidth="1"/>
    <col min="26" max="26" width="3.00390625" style="0" customWidth="1"/>
    <col min="32" max="32" width="0.13671875" style="0" customWidth="1"/>
    <col min="34" max="34" width="11.57421875" style="0" customWidth="1"/>
    <col min="35" max="35" width="13.140625" style="0" customWidth="1"/>
    <col min="36" max="36" width="0" style="0" hidden="1" customWidth="1"/>
    <col min="37" max="53" width="2.7109375" style="0" customWidth="1"/>
    <col min="54" max="54" width="3.57421875" style="0" customWidth="1"/>
    <col min="55" max="55" width="3.140625" style="0" customWidth="1"/>
    <col min="56" max="56" width="2.7109375" style="0" customWidth="1"/>
  </cols>
  <sheetData>
    <row r="1" spans="1:63" ht="12.75">
      <c r="A1" s="107"/>
      <c r="B1" s="1"/>
      <c r="C1" s="1"/>
      <c r="D1" s="2" t="s">
        <v>36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9"/>
      <c r="AH1" s="1"/>
      <c r="AI1" s="1"/>
      <c r="AJ1" s="2" t="s">
        <v>28</v>
      </c>
      <c r="AK1" s="1" t="str">
        <f>D1</f>
        <v>EUREGIO CUP INDOOR MENNEN DENEKAMP 09 november 2019</v>
      </c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41"/>
    </row>
    <row r="2" spans="1:63" ht="12.75">
      <c r="A2" s="108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41"/>
    </row>
    <row r="3" spans="1:63" ht="27" customHeight="1">
      <c r="A3" s="107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3" t="s">
        <v>1</v>
      </c>
      <c r="AB3" s="25" t="s">
        <v>2</v>
      </c>
      <c r="AC3" s="25" t="s">
        <v>22</v>
      </c>
      <c r="AD3" s="3" t="s">
        <v>3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4" t="s">
        <v>1</v>
      </c>
      <c r="BF3" s="3" t="s">
        <v>2</v>
      </c>
      <c r="BG3" s="25" t="s">
        <v>22</v>
      </c>
      <c r="BH3" s="3" t="s">
        <v>1</v>
      </c>
      <c r="BI3" s="3" t="s">
        <v>3</v>
      </c>
      <c r="BJ3" s="3" t="s">
        <v>3</v>
      </c>
      <c r="BK3" s="24" t="s">
        <v>4</v>
      </c>
    </row>
    <row r="4" spans="1:63" ht="12.75">
      <c r="A4" s="109"/>
      <c r="B4" s="20" t="s">
        <v>25</v>
      </c>
      <c r="C4" s="28"/>
      <c r="D4" s="5"/>
      <c r="E4" s="5"/>
      <c r="F4" s="5"/>
      <c r="G4" s="7" t="s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8" t="s">
        <v>7</v>
      </c>
      <c r="AB4" s="26" t="s">
        <v>8</v>
      </c>
      <c r="AC4" s="26" t="s">
        <v>1</v>
      </c>
      <c r="AD4" s="8" t="s">
        <v>9</v>
      </c>
      <c r="AE4" s="1"/>
      <c r="AF4" s="1"/>
      <c r="AG4" s="20"/>
      <c r="AH4" s="20" t="str">
        <f>B4</f>
        <v>RUBRIEK ENKEL PAARD</v>
      </c>
      <c r="AI4" s="28"/>
      <c r="AJ4" s="5"/>
      <c r="AK4" s="7" t="s">
        <v>10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9" t="s">
        <v>7</v>
      </c>
      <c r="BF4" s="8" t="s">
        <v>8</v>
      </c>
      <c r="BG4" s="26" t="s">
        <v>1</v>
      </c>
      <c r="BH4" s="8" t="s">
        <v>7</v>
      </c>
      <c r="BI4" s="8" t="s">
        <v>9</v>
      </c>
      <c r="BJ4" s="8" t="s">
        <v>9</v>
      </c>
      <c r="BK4" s="24"/>
    </row>
    <row r="5" spans="1:63" ht="12.75">
      <c r="A5" s="110" t="s">
        <v>11</v>
      </c>
      <c r="B5" s="10" t="s">
        <v>12</v>
      </c>
      <c r="C5" s="91" t="s">
        <v>29</v>
      </c>
      <c r="D5" s="10" t="s">
        <v>14</v>
      </c>
      <c r="E5" s="10" t="s">
        <v>15</v>
      </c>
      <c r="F5" s="10" t="s">
        <v>16</v>
      </c>
      <c r="G5" s="40">
        <v>1</v>
      </c>
      <c r="H5" s="40">
        <v>2</v>
      </c>
      <c r="I5" s="40">
        <v>3</v>
      </c>
      <c r="J5" s="40">
        <v>4</v>
      </c>
      <c r="K5" s="40" t="s">
        <v>30</v>
      </c>
      <c r="L5" s="40" t="s">
        <v>31</v>
      </c>
      <c r="M5" s="40" t="s">
        <v>32</v>
      </c>
      <c r="N5" s="40" t="s">
        <v>33</v>
      </c>
      <c r="O5" s="40" t="s">
        <v>34</v>
      </c>
      <c r="P5" s="40">
        <v>6</v>
      </c>
      <c r="Q5" s="40">
        <v>7</v>
      </c>
      <c r="R5" s="40">
        <v>8</v>
      </c>
      <c r="S5" s="40" t="s">
        <v>154</v>
      </c>
      <c r="T5" s="40" t="s">
        <v>31</v>
      </c>
      <c r="U5" s="40" t="s">
        <v>32</v>
      </c>
      <c r="V5" s="40" t="s">
        <v>33</v>
      </c>
      <c r="W5" s="40" t="s">
        <v>34</v>
      </c>
      <c r="X5" s="40">
        <v>10</v>
      </c>
      <c r="Y5" s="40"/>
      <c r="Z5" s="40"/>
      <c r="AA5" s="12" t="s">
        <v>17</v>
      </c>
      <c r="AB5" s="27" t="s">
        <v>18</v>
      </c>
      <c r="AC5" s="27" t="s">
        <v>23</v>
      </c>
      <c r="AD5" s="12" t="s">
        <v>19</v>
      </c>
      <c r="AE5" s="1"/>
      <c r="AF5" s="1"/>
      <c r="AG5" s="21" t="s">
        <v>11</v>
      </c>
      <c r="AH5" s="10" t="s">
        <v>12</v>
      </c>
      <c r="AI5" s="10" t="s">
        <v>29</v>
      </c>
      <c r="AJ5" s="10" t="s">
        <v>14</v>
      </c>
      <c r="AK5" s="40">
        <f aca="true" t="shared" si="0" ref="AK5:BD5">G5</f>
        <v>1</v>
      </c>
      <c r="AL5" s="40">
        <f t="shared" si="0"/>
        <v>2</v>
      </c>
      <c r="AM5" s="40">
        <f t="shared" si="0"/>
        <v>3</v>
      </c>
      <c r="AN5" s="40">
        <f t="shared" si="0"/>
        <v>4</v>
      </c>
      <c r="AO5" s="40" t="str">
        <f t="shared" si="0"/>
        <v>5a</v>
      </c>
      <c r="AP5" s="40" t="str">
        <f t="shared" si="0"/>
        <v>b</v>
      </c>
      <c r="AQ5" s="40" t="str">
        <f t="shared" si="0"/>
        <v>c</v>
      </c>
      <c r="AR5" s="40" t="str">
        <f t="shared" si="0"/>
        <v>d</v>
      </c>
      <c r="AS5" s="40" t="str">
        <f t="shared" si="0"/>
        <v>e</v>
      </c>
      <c r="AT5" s="40">
        <f t="shared" si="0"/>
        <v>6</v>
      </c>
      <c r="AU5" s="40">
        <f t="shared" si="0"/>
        <v>7</v>
      </c>
      <c r="AV5" s="40">
        <f t="shared" si="0"/>
        <v>8</v>
      </c>
      <c r="AW5" s="40" t="str">
        <f t="shared" si="0"/>
        <v>9a</v>
      </c>
      <c r="AX5" s="40" t="str">
        <f t="shared" si="0"/>
        <v>b</v>
      </c>
      <c r="AY5" s="40" t="str">
        <f t="shared" si="0"/>
        <v>c</v>
      </c>
      <c r="AZ5" s="40" t="str">
        <f t="shared" si="0"/>
        <v>d</v>
      </c>
      <c r="BA5" s="40" t="str">
        <f t="shared" si="0"/>
        <v>e</v>
      </c>
      <c r="BB5" s="40">
        <f t="shared" si="0"/>
        <v>10</v>
      </c>
      <c r="BC5" s="40">
        <f t="shared" si="0"/>
        <v>0</v>
      </c>
      <c r="BD5" s="40">
        <f t="shared" si="0"/>
        <v>0</v>
      </c>
      <c r="BE5" s="13" t="s">
        <v>17</v>
      </c>
      <c r="BF5" s="12" t="s">
        <v>18</v>
      </c>
      <c r="BG5" s="27" t="s">
        <v>23</v>
      </c>
      <c r="BH5" s="12" t="s">
        <v>20</v>
      </c>
      <c r="BI5" s="12" t="s">
        <v>19</v>
      </c>
      <c r="BJ5" s="12" t="s">
        <v>21</v>
      </c>
      <c r="BK5" s="24"/>
    </row>
    <row r="6" spans="1:63" ht="12.75">
      <c r="A6" s="75">
        <v>9</v>
      </c>
      <c r="B6" s="38" t="s">
        <v>102</v>
      </c>
      <c r="C6" s="38" t="s">
        <v>50</v>
      </c>
      <c r="D6" s="38" t="s">
        <v>170</v>
      </c>
      <c r="E6" s="11"/>
      <c r="F6" s="1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11"/>
      <c r="AA6" s="11">
        <f>SUM(G6:Z6)</f>
        <v>0</v>
      </c>
      <c r="AB6" s="15">
        <v>97.03</v>
      </c>
      <c r="AC6" s="15"/>
      <c r="AD6" s="16">
        <f>SUM(AA6:AC6)</f>
        <v>97.03</v>
      </c>
      <c r="AE6" s="1"/>
      <c r="AF6" s="1"/>
      <c r="AG6" s="29">
        <f>A6</f>
        <v>9</v>
      </c>
      <c r="AH6" s="32" t="str">
        <f>B6</f>
        <v>Gerard</v>
      </c>
      <c r="AI6" s="38" t="str">
        <f>C6</f>
        <v>Schut</v>
      </c>
      <c r="AJ6" s="32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>
        <v>5</v>
      </c>
      <c r="AW6" s="11"/>
      <c r="AX6" s="11"/>
      <c r="AY6" s="11"/>
      <c r="AZ6" s="11"/>
      <c r="BA6" s="11"/>
      <c r="BB6" s="11"/>
      <c r="BC6" s="11"/>
      <c r="BD6" s="11"/>
      <c r="BE6" s="11">
        <f>SUM(AK6:BD6)</f>
        <v>5</v>
      </c>
      <c r="BF6" s="15">
        <v>92.08</v>
      </c>
      <c r="BG6" s="15"/>
      <c r="BH6" s="15">
        <f>SUM(BE6:BG6)</f>
        <v>97.08</v>
      </c>
      <c r="BI6" s="15">
        <f>AD6</f>
        <v>97.03</v>
      </c>
      <c r="BJ6" s="16">
        <f>BH6+BI6</f>
        <v>194.11</v>
      </c>
      <c r="BK6" s="42">
        <v>1</v>
      </c>
    </row>
    <row r="7" spans="1:63" ht="12.75">
      <c r="A7" s="111">
        <v>2</v>
      </c>
      <c r="B7" s="38" t="s">
        <v>91</v>
      </c>
      <c r="C7" s="38" t="s">
        <v>92</v>
      </c>
      <c r="D7" s="38" t="s">
        <v>93</v>
      </c>
      <c r="E7" s="32"/>
      <c r="F7" s="32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11"/>
      <c r="AA7" s="11">
        <f>SUM(G7:Z7)</f>
        <v>0</v>
      </c>
      <c r="AB7" s="15">
        <v>100.86</v>
      </c>
      <c r="AC7" s="15"/>
      <c r="AD7" s="16">
        <f>SUM(AA7:AC7)</f>
        <v>100.86</v>
      </c>
      <c r="AE7" s="1"/>
      <c r="AF7" s="1"/>
      <c r="AG7" s="29">
        <f>A7</f>
        <v>2</v>
      </c>
      <c r="AH7" s="32" t="str">
        <f>B7</f>
        <v>Theo </v>
      </c>
      <c r="AI7" s="38" t="str">
        <f>C7</f>
        <v>Spit</v>
      </c>
      <c r="AJ7" s="32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>
        <f>SUM(AK7:BD7)</f>
        <v>0</v>
      </c>
      <c r="BF7" s="15">
        <v>99.71</v>
      </c>
      <c r="BG7" s="15"/>
      <c r="BH7" s="15">
        <f>SUM(BE7:BG7)</f>
        <v>99.71</v>
      </c>
      <c r="BI7" s="15">
        <f>AD7</f>
        <v>100.86</v>
      </c>
      <c r="BJ7" s="16">
        <f>BH7+BI7</f>
        <v>200.57</v>
      </c>
      <c r="BK7" s="43">
        <v>2</v>
      </c>
    </row>
    <row r="8" spans="1:63" ht="12.75">
      <c r="A8" s="111">
        <v>4</v>
      </c>
      <c r="B8" s="38" t="s">
        <v>97</v>
      </c>
      <c r="C8" s="38" t="s">
        <v>98</v>
      </c>
      <c r="D8" s="38" t="s">
        <v>99</v>
      </c>
      <c r="E8" s="11"/>
      <c r="F8" s="11"/>
      <c r="G8" s="51"/>
      <c r="H8" s="51"/>
      <c r="I8" s="51"/>
      <c r="J8" s="51"/>
      <c r="K8" s="51"/>
      <c r="L8" s="51">
        <v>5</v>
      </c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11"/>
      <c r="AA8" s="11">
        <f>SUM(G8:Z8)</f>
        <v>5</v>
      </c>
      <c r="AB8" s="15">
        <v>108.12</v>
      </c>
      <c r="AC8" s="15"/>
      <c r="AD8" s="16">
        <f>SUM(AA8:AC8)</f>
        <v>113.12</v>
      </c>
      <c r="AE8" s="1"/>
      <c r="AF8" s="1"/>
      <c r="AG8" s="29">
        <f>A8</f>
        <v>4</v>
      </c>
      <c r="AH8" s="32" t="str">
        <f>B8</f>
        <v>Anne Marie </v>
      </c>
      <c r="AI8" s="38" t="str">
        <f>C8</f>
        <v>Evers</v>
      </c>
      <c r="AJ8" s="32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>
        <f>SUM(AK8:BD8)</f>
        <v>0</v>
      </c>
      <c r="BF8" s="15">
        <v>101.16</v>
      </c>
      <c r="BG8" s="15"/>
      <c r="BH8" s="15">
        <f>SUM(BE8:BG8)</f>
        <v>101.16</v>
      </c>
      <c r="BI8" s="15">
        <f>AD8</f>
        <v>113.12</v>
      </c>
      <c r="BJ8" s="16">
        <f>BH8+BI8</f>
        <v>214.28</v>
      </c>
      <c r="BK8" s="44">
        <v>3</v>
      </c>
    </row>
    <row r="9" spans="1:63" ht="12.75">
      <c r="A9" s="111">
        <v>1</v>
      </c>
      <c r="B9" s="38" t="s">
        <v>89</v>
      </c>
      <c r="C9" s="38" t="s">
        <v>90</v>
      </c>
      <c r="D9" s="38" t="s">
        <v>164</v>
      </c>
      <c r="E9" s="11"/>
      <c r="F9" s="1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11"/>
      <c r="AA9" s="11">
        <f>SUM(G9:Z9)</f>
        <v>0</v>
      </c>
      <c r="AB9" s="15">
        <v>113.93</v>
      </c>
      <c r="AC9" s="15"/>
      <c r="AD9" s="16">
        <f>SUM(AA9:AC9)</f>
        <v>113.93</v>
      </c>
      <c r="AE9" s="1"/>
      <c r="AF9" s="1"/>
      <c r="AG9" s="29">
        <f>A9</f>
        <v>1</v>
      </c>
      <c r="AH9" s="32" t="str">
        <f>B9</f>
        <v>Manon</v>
      </c>
      <c r="AI9" s="38" t="str">
        <f>C9</f>
        <v>Ziengs</v>
      </c>
      <c r="AJ9" s="32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>
        <f>SUM(AK9:BD9)</f>
        <v>0</v>
      </c>
      <c r="BF9" s="15">
        <v>106.17</v>
      </c>
      <c r="BG9" s="15"/>
      <c r="BH9" s="15">
        <f>SUM(BE9:BG9)</f>
        <v>106.17</v>
      </c>
      <c r="BI9" s="15">
        <f>AD9</f>
        <v>113.93</v>
      </c>
      <c r="BJ9" s="16">
        <f>BH9+BI9</f>
        <v>220.10000000000002</v>
      </c>
      <c r="BK9" s="45">
        <v>4</v>
      </c>
    </row>
    <row r="10" spans="1:63" ht="12.75">
      <c r="A10" s="111">
        <v>3</v>
      </c>
      <c r="B10" s="38" t="s">
        <v>94</v>
      </c>
      <c r="C10" s="38" t="s">
        <v>95</v>
      </c>
      <c r="D10" s="38" t="s">
        <v>96</v>
      </c>
      <c r="E10" s="32"/>
      <c r="F10" s="48"/>
      <c r="G10" s="51"/>
      <c r="H10" s="51"/>
      <c r="I10" s="51">
        <v>5</v>
      </c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11"/>
      <c r="AA10" s="11">
        <f>SUM(G10:Z10)</f>
        <v>5</v>
      </c>
      <c r="AB10" s="15">
        <v>128.46</v>
      </c>
      <c r="AC10" s="15"/>
      <c r="AD10" s="16">
        <f>SUM(AA10:AC10)</f>
        <v>133.46</v>
      </c>
      <c r="AE10" s="1"/>
      <c r="AF10" s="1"/>
      <c r="AG10" s="29">
        <f>A10</f>
        <v>3</v>
      </c>
      <c r="AH10" s="32" t="str">
        <f>B10</f>
        <v>Andre</v>
      </c>
      <c r="AI10" s="38" t="str">
        <f>C10</f>
        <v>Grunder</v>
      </c>
      <c r="AJ10" s="32"/>
      <c r="AK10" s="11"/>
      <c r="AL10" s="11"/>
      <c r="AM10" s="11">
        <v>5</v>
      </c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>
        <f>SUM(AK10:BD10)</f>
        <v>5</v>
      </c>
      <c r="BF10" s="15">
        <v>118.36</v>
      </c>
      <c r="BG10" s="15"/>
      <c r="BH10" s="15">
        <f>SUM(BE10:BG10)</f>
        <v>123.36</v>
      </c>
      <c r="BI10" s="15">
        <f>AD10</f>
        <v>133.46</v>
      </c>
      <c r="BJ10" s="16">
        <f>BH10+BI10</f>
        <v>256.82</v>
      </c>
      <c r="BK10" s="46">
        <v>5</v>
      </c>
    </row>
    <row r="11" spans="1:63" ht="12.75">
      <c r="A11" s="74">
        <v>8</v>
      </c>
      <c r="B11" s="106" t="s">
        <v>105</v>
      </c>
      <c r="C11" s="32" t="s">
        <v>161</v>
      </c>
      <c r="D11" s="32"/>
      <c r="E11" s="32"/>
      <c r="F11" s="32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51"/>
      <c r="Z11" s="11"/>
      <c r="AA11" s="11">
        <f>SUM(G11:Z11)</f>
        <v>0</v>
      </c>
      <c r="AB11" s="15">
        <v>135.39</v>
      </c>
      <c r="AC11" s="15"/>
      <c r="AD11" s="16">
        <f>SUM(AA11:AC11)</f>
        <v>135.39</v>
      </c>
      <c r="AE11" s="1"/>
      <c r="AF11" s="1"/>
      <c r="AG11" s="29">
        <f>A11</f>
        <v>8</v>
      </c>
      <c r="AH11" s="106" t="str">
        <f>B11</f>
        <v>Mark</v>
      </c>
      <c r="AI11" s="38" t="str">
        <f>C11</f>
        <v>Roelink</v>
      </c>
      <c r="AJ11" s="32">
        <f>D11</f>
        <v>0</v>
      </c>
      <c r="AK11" s="11"/>
      <c r="AL11" s="11"/>
      <c r="AM11" s="11">
        <v>5</v>
      </c>
      <c r="AN11" s="11"/>
      <c r="AO11" s="11"/>
      <c r="AP11" s="11">
        <v>5</v>
      </c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>
        <f>SUM(AK11:BD11)</f>
        <v>10</v>
      </c>
      <c r="BF11" s="15">
        <v>120.89</v>
      </c>
      <c r="BG11" s="15"/>
      <c r="BH11" s="15">
        <f>SUM(BE11:BG11)</f>
        <v>130.89</v>
      </c>
      <c r="BI11" s="15">
        <f>AD11</f>
        <v>135.39</v>
      </c>
      <c r="BJ11" s="16">
        <f>BH11+BI11</f>
        <v>266.28</v>
      </c>
      <c r="BK11" s="46">
        <v>6</v>
      </c>
    </row>
    <row r="12" spans="1:63" ht="12.75">
      <c r="A12" s="74">
        <v>6</v>
      </c>
      <c r="B12" s="50" t="s">
        <v>159</v>
      </c>
      <c r="C12" s="32" t="s">
        <v>160</v>
      </c>
      <c r="D12" s="32"/>
      <c r="E12" s="32"/>
      <c r="F12" s="32"/>
      <c r="G12" s="51"/>
      <c r="H12" s="51"/>
      <c r="I12" s="51"/>
      <c r="J12" s="51"/>
      <c r="K12" s="51"/>
      <c r="L12" s="51"/>
      <c r="M12" s="51">
        <v>5</v>
      </c>
      <c r="N12" s="51"/>
      <c r="O12" s="51"/>
      <c r="P12" s="51"/>
      <c r="Q12" s="51">
        <v>5</v>
      </c>
      <c r="R12" s="51"/>
      <c r="S12" s="51"/>
      <c r="T12" s="51"/>
      <c r="U12" s="51"/>
      <c r="V12" s="51"/>
      <c r="W12" s="51"/>
      <c r="X12" s="51"/>
      <c r="Y12" s="51"/>
      <c r="Z12" s="11"/>
      <c r="AA12" s="11">
        <f>SUM(G12:Z12)</f>
        <v>10</v>
      </c>
      <c r="AB12" s="15">
        <v>145.43</v>
      </c>
      <c r="AC12" s="15"/>
      <c r="AD12" s="16">
        <f>SUM(AA12:AC12)</f>
        <v>155.43</v>
      </c>
      <c r="AE12" s="1"/>
      <c r="AF12" s="1"/>
      <c r="AG12" s="29">
        <f>A12</f>
        <v>6</v>
      </c>
      <c r="AH12" s="32" t="str">
        <f>B12</f>
        <v>Marlena</v>
      </c>
      <c r="AI12" s="38" t="str">
        <f>C12</f>
        <v>Brenner</v>
      </c>
      <c r="AJ12" s="32">
        <f>D12</f>
        <v>0</v>
      </c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>
        <f>SUM(AK12:BD12)</f>
        <v>0</v>
      </c>
      <c r="BF12" s="15">
        <v>118.38</v>
      </c>
      <c r="BG12" s="15"/>
      <c r="BH12" s="15">
        <f>SUM(BE12:BG12)</f>
        <v>118.38</v>
      </c>
      <c r="BI12" s="15">
        <f>AD12</f>
        <v>155.43</v>
      </c>
      <c r="BJ12" s="16">
        <f>BH12+BI12</f>
        <v>273.81</v>
      </c>
      <c r="BK12" s="46">
        <v>7</v>
      </c>
    </row>
    <row r="13" spans="1:63" ht="12.75">
      <c r="A13" s="29">
        <v>7</v>
      </c>
      <c r="B13" s="38" t="s">
        <v>103</v>
      </c>
      <c r="C13" s="38" t="s">
        <v>104</v>
      </c>
      <c r="D13" s="38"/>
      <c r="E13" s="32"/>
      <c r="F13" s="32"/>
      <c r="G13" s="51"/>
      <c r="H13" s="51"/>
      <c r="I13" s="51">
        <v>5</v>
      </c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>
        <v>5</v>
      </c>
      <c r="V13" s="51"/>
      <c r="W13" s="51"/>
      <c r="X13" s="51"/>
      <c r="Y13" s="51"/>
      <c r="Z13" s="11"/>
      <c r="AA13" s="11">
        <f>SUM(G13:Z13)</f>
        <v>10</v>
      </c>
      <c r="AB13" s="15">
        <v>201.74</v>
      </c>
      <c r="AC13" s="15"/>
      <c r="AD13" s="16">
        <f>SUM(AA13:AC13)</f>
        <v>211.74</v>
      </c>
      <c r="AE13" s="1"/>
      <c r="AF13" s="1"/>
      <c r="AG13" s="29">
        <f>A13</f>
        <v>7</v>
      </c>
      <c r="AH13" s="32" t="str">
        <f>B13</f>
        <v>Kim </v>
      </c>
      <c r="AI13" s="38" t="str">
        <f>C13</f>
        <v>Kuiper</v>
      </c>
      <c r="AJ13" s="32">
        <f>D13</f>
        <v>0</v>
      </c>
      <c r="AK13" s="11"/>
      <c r="AL13" s="11"/>
      <c r="AM13" s="11"/>
      <c r="AN13" s="11"/>
      <c r="AO13" s="11"/>
      <c r="AP13" s="11"/>
      <c r="AQ13" s="11"/>
      <c r="AR13" s="11">
        <v>5</v>
      </c>
      <c r="AS13" s="11"/>
      <c r="AT13" s="11">
        <v>5</v>
      </c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>
        <f>SUM(AK13:BD13)</f>
        <v>10</v>
      </c>
      <c r="BF13" s="15">
        <v>130.25</v>
      </c>
      <c r="BG13" s="15"/>
      <c r="BH13" s="15">
        <f>SUM(BE13:BG13)</f>
        <v>140.25</v>
      </c>
      <c r="BI13" s="15">
        <f>AD13</f>
        <v>211.74</v>
      </c>
      <c r="BJ13" s="16">
        <f>BH13+BI13</f>
        <v>351.99</v>
      </c>
      <c r="BK13" s="46">
        <v>8</v>
      </c>
    </row>
    <row r="14" spans="1:63" ht="12.75">
      <c r="A14" s="118">
        <v>5</v>
      </c>
      <c r="B14" s="38" t="s">
        <v>100</v>
      </c>
      <c r="C14" s="38" t="s">
        <v>101</v>
      </c>
      <c r="D14" s="38" t="s">
        <v>59</v>
      </c>
      <c r="E14" s="32"/>
      <c r="F14" s="32"/>
      <c r="G14" s="51"/>
      <c r="H14" s="51"/>
      <c r="I14" s="51">
        <v>5</v>
      </c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11"/>
      <c r="AA14" s="11">
        <f>SUM(G14:Z14)</f>
        <v>5</v>
      </c>
      <c r="AB14" s="15">
        <v>99999</v>
      </c>
      <c r="AC14" s="95" t="s">
        <v>165</v>
      </c>
      <c r="AD14" s="16">
        <f>SUM(AA14:AC14)</f>
        <v>100004</v>
      </c>
      <c r="AE14" s="1"/>
      <c r="AF14" s="1"/>
      <c r="AG14" s="29">
        <f>A14</f>
        <v>5</v>
      </c>
      <c r="AH14" s="32" t="str">
        <f>B14</f>
        <v>Willibrord</v>
      </c>
      <c r="AI14" s="38" t="str">
        <f>C14</f>
        <v>Woertman</v>
      </c>
      <c r="AJ14" s="32"/>
      <c r="AK14" s="11"/>
      <c r="AL14" s="11"/>
      <c r="AM14" s="11">
        <v>5</v>
      </c>
      <c r="AN14" s="11"/>
      <c r="AO14" s="11"/>
      <c r="AP14" s="11"/>
      <c r="AQ14" s="11">
        <v>5</v>
      </c>
      <c r="AR14" s="11"/>
      <c r="AS14" s="11"/>
      <c r="AT14" s="11"/>
      <c r="AU14" s="11"/>
      <c r="AV14" s="11">
        <v>5</v>
      </c>
      <c r="AW14" s="11"/>
      <c r="AX14" s="11"/>
      <c r="AY14" s="11"/>
      <c r="AZ14" s="11"/>
      <c r="BA14" s="11"/>
      <c r="BB14" s="11">
        <v>5</v>
      </c>
      <c r="BC14" s="11"/>
      <c r="BD14" s="11"/>
      <c r="BE14" s="11">
        <f>SUM(AK14:BD14)</f>
        <v>20</v>
      </c>
      <c r="BF14" s="15">
        <v>99.86</v>
      </c>
      <c r="BG14" s="15"/>
      <c r="BH14" s="15">
        <f>SUM(BE14:BG14)</f>
        <v>119.86</v>
      </c>
      <c r="BI14" s="15">
        <f>AD14</f>
        <v>100004</v>
      </c>
      <c r="BJ14" s="16">
        <f>BH14+BI14</f>
        <v>100123.86</v>
      </c>
      <c r="BK14" s="46">
        <v>9</v>
      </c>
    </row>
    <row r="15" spans="1:63" ht="12.75">
      <c r="A15" s="30"/>
      <c r="B15" s="38"/>
      <c r="C15" s="38"/>
      <c r="D15" s="38"/>
      <c r="E15" s="11"/>
      <c r="F15" s="1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11"/>
      <c r="AA15" s="11">
        <f>SUM(G15:Z15)</f>
        <v>0</v>
      </c>
      <c r="AB15" s="15"/>
      <c r="AC15" s="15"/>
      <c r="AD15" s="16">
        <f>SUM(AA15:AC15)</f>
        <v>0</v>
      </c>
      <c r="AE15" s="1"/>
      <c r="AF15" s="1"/>
      <c r="AG15" s="29">
        <f>A15</f>
        <v>0</v>
      </c>
      <c r="AH15" s="32">
        <f>B15</f>
        <v>0</v>
      </c>
      <c r="AI15" s="38">
        <f>C15</f>
        <v>0</v>
      </c>
      <c r="AJ15" s="32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>
        <f>SUM(AK15:BD15)</f>
        <v>0</v>
      </c>
      <c r="BF15" s="15"/>
      <c r="BG15" s="15"/>
      <c r="BH15" s="15">
        <f>SUM(BE15:BG15)</f>
        <v>0</v>
      </c>
      <c r="BI15" s="15">
        <f>AD15</f>
        <v>0</v>
      </c>
      <c r="BJ15" s="16">
        <f>BH15+BI15</f>
        <v>0</v>
      </c>
      <c r="BK15" s="46"/>
    </row>
    <row r="16" spans="1:63" ht="12.75">
      <c r="A16" s="117"/>
      <c r="B16" s="119"/>
      <c r="C16" s="99"/>
      <c r="D16" s="119"/>
      <c r="E16" s="36"/>
      <c r="F16" s="93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11"/>
      <c r="AA16" s="11">
        <f>SUM(G16:Z16)</f>
        <v>0</v>
      </c>
      <c r="AB16" s="15"/>
      <c r="AC16" s="15"/>
      <c r="AD16" s="16">
        <f>SUM(AA16:AC16)</f>
        <v>0</v>
      </c>
      <c r="AE16" s="1"/>
      <c r="AF16" s="1"/>
      <c r="AG16" s="29">
        <f>A16</f>
        <v>0</v>
      </c>
      <c r="AH16" s="32">
        <f>B16</f>
        <v>0</v>
      </c>
      <c r="AI16" s="38">
        <f>C16</f>
        <v>0</v>
      </c>
      <c r="AJ16" s="32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>
        <f>SUM(AK16:BD16)</f>
        <v>0</v>
      </c>
      <c r="BF16" s="15"/>
      <c r="BG16" s="15"/>
      <c r="BH16" s="15">
        <f>SUM(BE16:BG16)</f>
        <v>0</v>
      </c>
      <c r="BI16" s="15">
        <f>AD16</f>
        <v>0</v>
      </c>
      <c r="BJ16" s="16">
        <f>BH16+BI16</f>
        <v>0</v>
      </c>
      <c r="BK16" s="46"/>
    </row>
    <row r="17" spans="1:63" ht="12.75">
      <c r="A17" s="118"/>
      <c r="B17" s="38"/>
      <c r="C17" s="94"/>
      <c r="D17" s="38"/>
      <c r="E17" s="32"/>
      <c r="F17" s="32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11"/>
      <c r="AA17" s="11">
        <f>SUM(G17:Z17)</f>
        <v>0</v>
      </c>
      <c r="AB17" s="15"/>
      <c r="AC17" s="15"/>
      <c r="AD17" s="16">
        <f>SUM(AA17:AC17)</f>
        <v>0</v>
      </c>
      <c r="AE17" s="1"/>
      <c r="AF17" s="1"/>
      <c r="AG17" s="29">
        <f>A17</f>
        <v>0</v>
      </c>
      <c r="AH17" s="32">
        <f>B17</f>
        <v>0</v>
      </c>
      <c r="AI17" s="38">
        <f>C17</f>
        <v>0</v>
      </c>
      <c r="AJ17" s="32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>
        <f>SUM(AK17:BD17)</f>
        <v>0</v>
      </c>
      <c r="BF17" s="15"/>
      <c r="BG17" s="15"/>
      <c r="BH17" s="15">
        <f>SUM(BE17:BG17)</f>
        <v>0</v>
      </c>
      <c r="BI17" s="15">
        <f>AD17</f>
        <v>0</v>
      </c>
      <c r="BJ17" s="16">
        <f>BH17+BI17</f>
        <v>0</v>
      </c>
      <c r="BK17" s="46"/>
    </row>
    <row r="18" spans="1:63" ht="12.75">
      <c r="A18" s="29"/>
      <c r="B18" s="32"/>
      <c r="C18" s="33"/>
      <c r="D18" s="32"/>
      <c r="E18" s="32"/>
      <c r="F18" s="32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11"/>
      <c r="AA18" s="11">
        <f aca="true" t="shared" si="1" ref="AA13:AA32">SUM(G18:Z18)</f>
        <v>0</v>
      </c>
      <c r="AB18" s="15"/>
      <c r="AC18" s="15"/>
      <c r="AD18" s="16">
        <f aca="true" t="shared" si="2" ref="AD13:AD32">SUM(AA18:AC18)</f>
        <v>0</v>
      </c>
      <c r="AE18" s="1"/>
      <c r="AF18" s="1"/>
      <c r="AG18" s="29">
        <f aca="true" t="shared" si="3" ref="AG6:AG32">A18</f>
        <v>0</v>
      </c>
      <c r="AH18" s="32">
        <f aca="true" t="shared" si="4" ref="AH6:AH32">B18</f>
        <v>0</v>
      </c>
      <c r="AI18" s="38">
        <f aca="true" t="shared" si="5" ref="AI7:AI32">C18</f>
        <v>0</v>
      </c>
      <c r="AJ18" s="32">
        <f aca="true" t="shared" si="6" ref="AJ15:AJ32">D18</f>
        <v>0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>
        <f aca="true" t="shared" si="7" ref="BE13:BE32">SUM(AK18:BD18)</f>
        <v>0</v>
      </c>
      <c r="BF18" s="15"/>
      <c r="BG18" s="15"/>
      <c r="BH18" s="15">
        <f aca="true" t="shared" si="8" ref="BH13:BH32">SUM(BE18:BG18)</f>
        <v>0</v>
      </c>
      <c r="BI18" s="15">
        <f aca="true" t="shared" si="9" ref="BI6:BI32">AD18</f>
        <v>0</v>
      </c>
      <c r="BJ18" s="16">
        <f aca="true" t="shared" si="10" ref="BJ13:BJ32">BH18+BI18</f>
        <v>0</v>
      </c>
      <c r="BK18" s="46"/>
    </row>
    <row r="19" spans="1:63" ht="12.75">
      <c r="A19" s="111"/>
      <c r="B19" s="38"/>
      <c r="C19" s="38"/>
      <c r="D19" s="38"/>
      <c r="E19" s="18"/>
      <c r="F19" s="18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11"/>
      <c r="AA19" s="11">
        <f>SUM(G19:Z19)</f>
        <v>0</v>
      </c>
      <c r="AB19" s="15"/>
      <c r="AC19" s="15"/>
      <c r="AD19" s="16">
        <f>SUM(AA19:AC19)</f>
        <v>0</v>
      </c>
      <c r="AE19" s="1"/>
      <c r="AF19" s="1"/>
      <c r="AG19" s="29">
        <f t="shared" si="3"/>
        <v>0</v>
      </c>
      <c r="AH19" s="32">
        <f t="shared" si="4"/>
        <v>0</v>
      </c>
      <c r="AI19" s="38">
        <f t="shared" si="5"/>
        <v>0</v>
      </c>
      <c r="AJ19" s="32">
        <f t="shared" si="6"/>
        <v>0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f>SUM(AK19:BD19)</f>
        <v>0</v>
      </c>
      <c r="BF19" s="15"/>
      <c r="BG19" s="15"/>
      <c r="BH19" s="15">
        <f>SUM(BE19:BG19)</f>
        <v>0</v>
      </c>
      <c r="BI19" s="15">
        <f t="shared" si="9"/>
        <v>0</v>
      </c>
      <c r="BJ19" s="16">
        <f>BH19+BI19</f>
        <v>0</v>
      </c>
      <c r="BK19" s="46"/>
    </row>
    <row r="20" spans="1:63" ht="12.75">
      <c r="A20" s="111"/>
      <c r="B20" s="38"/>
      <c r="C20" s="38"/>
      <c r="D20" s="38"/>
      <c r="E20" s="18"/>
      <c r="F20" s="18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11"/>
      <c r="AA20" s="11">
        <f>SUM(G20:Z20)</f>
        <v>0</v>
      </c>
      <c r="AB20" s="15"/>
      <c r="AC20" s="15"/>
      <c r="AD20" s="16">
        <f>SUM(AA20:AC20)</f>
        <v>0</v>
      </c>
      <c r="AE20" s="1"/>
      <c r="AF20" s="1"/>
      <c r="AG20" s="29">
        <f t="shared" si="3"/>
        <v>0</v>
      </c>
      <c r="AH20" s="32">
        <f t="shared" si="4"/>
        <v>0</v>
      </c>
      <c r="AI20" s="38">
        <f t="shared" si="5"/>
        <v>0</v>
      </c>
      <c r="AJ20" s="32">
        <f t="shared" si="6"/>
        <v>0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f>SUM(AK20:BD20)</f>
        <v>0</v>
      </c>
      <c r="BF20" s="15"/>
      <c r="BG20" s="15"/>
      <c r="BH20" s="15">
        <f>SUM(BE20:BG20)</f>
        <v>0</v>
      </c>
      <c r="BI20" s="15">
        <f t="shared" si="9"/>
        <v>0</v>
      </c>
      <c r="BJ20" s="16">
        <f>BH20+BI20</f>
        <v>0</v>
      </c>
      <c r="BK20" s="46"/>
    </row>
    <row r="21" spans="1:63" ht="12.75">
      <c r="A21" s="111"/>
      <c r="B21" s="38"/>
      <c r="C21" s="38"/>
      <c r="D21" s="38"/>
      <c r="E21" s="18"/>
      <c r="F21" s="18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11"/>
      <c r="AA21" s="11">
        <f>SUM(G21:Z21)</f>
        <v>0</v>
      </c>
      <c r="AB21" s="15"/>
      <c r="AC21" s="15"/>
      <c r="AD21" s="16">
        <f>SUM(AA21:AC21)</f>
        <v>0</v>
      </c>
      <c r="AE21" s="1"/>
      <c r="AF21" s="1"/>
      <c r="AG21" s="29">
        <f t="shared" si="3"/>
        <v>0</v>
      </c>
      <c r="AH21" s="32">
        <f t="shared" si="4"/>
        <v>0</v>
      </c>
      <c r="AI21" s="38">
        <f t="shared" si="5"/>
        <v>0</v>
      </c>
      <c r="AJ21" s="32">
        <f t="shared" si="6"/>
        <v>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>
        <f>SUM(AK21:BD21)</f>
        <v>0</v>
      </c>
      <c r="BF21" s="15"/>
      <c r="BG21" s="15"/>
      <c r="BH21" s="15">
        <f>SUM(BE21:BG21)</f>
        <v>0</v>
      </c>
      <c r="BI21" s="15">
        <f t="shared" si="9"/>
        <v>0</v>
      </c>
      <c r="BJ21" s="16">
        <f>BH21+BI21</f>
        <v>0</v>
      </c>
      <c r="BK21" s="46"/>
    </row>
    <row r="22" spans="1:63" ht="12.75">
      <c r="A22" s="111"/>
      <c r="B22" s="38"/>
      <c r="C22" s="38"/>
      <c r="D22" s="38"/>
      <c r="E22" s="18"/>
      <c r="F22" s="18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11"/>
      <c r="AA22" s="11">
        <f>SUM(G22:Z22)</f>
        <v>0</v>
      </c>
      <c r="AB22" s="15"/>
      <c r="AC22" s="15"/>
      <c r="AD22" s="16">
        <f>SUM(AA22:AC22)</f>
        <v>0</v>
      </c>
      <c r="AE22" s="1"/>
      <c r="AF22" s="1"/>
      <c r="AG22" s="29">
        <f t="shared" si="3"/>
        <v>0</v>
      </c>
      <c r="AH22" s="32">
        <f t="shared" si="4"/>
        <v>0</v>
      </c>
      <c r="AI22" s="38">
        <f t="shared" si="5"/>
        <v>0</v>
      </c>
      <c r="AJ22" s="32">
        <f t="shared" si="6"/>
        <v>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>SUM(AK22:BD22)</f>
        <v>0</v>
      </c>
      <c r="BF22" s="15"/>
      <c r="BG22" s="15"/>
      <c r="BH22" s="15">
        <f>SUM(BE22:BG22)</f>
        <v>0</v>
      </c>
      <c r="BI22" s="15">
        <f t="shared" si="9"/>
        <v>0</v>
      </c>
      <c r="BJ22" s="16">
        <f>BH22+BI22</f>
        <v>0</v>
      </c>
      <c r="BK22" s="46"/>
    </row>
    <row r="23" spans="1:63" ht="12.75">
      <c r="A23" s="23"/>
      <c r="B23" s="18"/>
      <c r="C23" s="18"/>
      <c r="D23" s="18"/>
      <c r="E23" s="18"/>
      <c r="F23" s="18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11"/>
      <c r="AA23" s="11">
        <f t="shared" si="1"/>
        <v>0</v>
      </c>
      <c r="AB23" s="15"/>
      <c r="AC23" s="15"/>
      <c r="AD23" s="16">
        <f t="shared" si="2"/>
        <v>0</v>
      </c>
      <c r="AE23" s="1"/>
      <c r="AF23" s="1"/>
      <c r="AG23" s="29">
        <f t="shared" si="3"/>
        <v>0</v>
      </c>
      <c r="AH23" s="32">
        <f t="shared" si="4"/>
        <v>0</v>
      </c>
      <c r="AI23" s="38">
        <f t="shared" si="5"/>
        <v>0</v>
      </c>
      <c r="AJ23" s="32">
        <f t="shared" si="6"/>
        <v>0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 t="shared" si="7"/>
        <v>0</v>
      </c>
      <c r="BF23" s="15"/>
      <c r="BG23" s="15"/>
      <c r="BH23" s="15">
        <f t="shared" si="8"/>
        <v>0</v>
      </c>
      <c r="BI23" s="15">
        <f t="shared" si="9"/>
        <v>0</v>
      </c>
      <c r="BJ23" s="16">
        <f t="shared" si="10"/>
        <v>0</v>
      </c>
      <c r="BK23" s="46"/>
    </row>
    <row r="24" spans="1:63" ht="12.75">
      <c r="A24" s="52"/>
      <c r="B24" s="14"/>
      <c r="C24" s="14"/>
      <c r="D24" s="14"/>
      <c r="E24" s="14"/>
      <c r="F24" s="14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11"/>
      <c r="AA24" s="11">
        <f t="shared" si="1"/>
        <v>0</v>
      </c>
      <c r="AB24" s="15"/>
      <c r="AC24" s="15"/>
      <c r="AD24" s="16">
        <f t="shared" si="2"/>
        <v>0</v>
      </c>
      <c r="AE24" s="1"/>
      <c r="AF24" s="1"/>
      <c r="AG24" s="29">
        <f t="shared" si="3"/>
        <v>0</v>
      </c>
      <c r="AH24" s="32">
        <f t="shared" si="4"/>
        <v>0</v>
      </c>
      <c r="AI24" s="38">
        <f t="shared" si="5"/>
        <v>0</v>
      </c>
      <c r="AJ24" s="32">
        <f t="shared" si="6"/>
        <v>0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>
        <f t="shared" si="7"/>
        <v>0</v>
      </c>
      <c r="BF24" s="15"/>
      <c r="BG24" s="15"/>
      <c r="BH24" s="15">
        <f t="shared" si="8"/>
        <v>0</v>
      </c>
      <c r="BI24" s="15">
        <f t="shared" si="9"/>
        <v>0</v>
      </c>
      <c r="BJ24" s="16">
        <f t="shared" si="10"/>
        <v>0</v>
      </c>
      <c r="BK24" s="46"/>
    </row>
    <row r="25" spans="1:63" ht="12.75">
      <c r="A25" s="52"/>
      <c r="B25" s="14"/>
      <c r="C25" s="14"/>
      <c r="D25" s="14"/>
      <c r="E25" s="14"/>
      <c r="F25" s="14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11"/>
      <c r="AA25" s="11">
        <f t="shared" si="1"/>
        <v>0</v>
      </c>
      <c r="AB25" s="15"/>
      <c r="AC25" s="15"/>
      <c r="AD25" s="16">
        <f t="shared" si="2"/>
        <v>0</v>
      </c>
      <c r="AE25" s="1"/>
      <c r="AF25" s="1"/>
      <c r="AG25" s="29">
        <f t="shared" si="3"/>
        <v>0</v>
      </c>
      <c r="AH25" s="32">
        <f t="shared" si="4"/>
        <v>0</v>
      </c>
      <c r="AI25" s="38">
        <f t="shared" si="5"/>
        <v>0</v>
      </c>
      <c r="AJ25" s="32">
        <f t="shared" si="6"/>
        <v>0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 t="shared" si="7"/>
        <v>0</v>
      </c>
      <c r="BF25" s="15"/>
      <c r="BG25" s="15"/>
      <c r="BH25" s="15">
        <f t="shared" si="8"/>
        <v>0</v>
      </c>
      <c r="BI25" s="15">
        <f t="shared" si="9"/>
        <v>0</v>
      </c>
      <c r="BJ25" s="16">
        <f t="shared" si="10"/>
        <v>0</v>
      </c>
      <c r="BK25" s="46"/>
    </row>
    <row r="26" spans="1:63" ht="12.75">
      <c r="A26" s="52"/>
      <c r="B26" s="14"/>
      <c r="C26" s="14"/>
      <c r="D26" s="14"/>
      <c r="E26" s="14"/>
      <c r="F26" s="14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11"/>
      <c r="AA26" s="11">
        <f t="shared" si="1"/>
        <v>0</v>
      </c>
      <c r="AB26" s="15"/>
      <c r="AC26" s="15"/>
      <c r="AD26" s="16">
        <f t="shared" si="2"/>
        <v>0</v>
      </c>
      <c r="AE26" s="1"/>
      <c r="AF26" s="1"/>
      <c r="AG26" s="29">
        <f t="shared" si="3"/>
        <v>0</v>
      </c>
      <c r="AH26" s="32">
        <f t="shared" si="4"/>
        <v>0</v>
      </c>
      <c r="AI26" s="38">
        <f t="shared" si="5"/>
        <v>0</v>
      </c>
      <c r="AJ26" s="32">
        <f t="shared" si="6"/>
        <v>0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 t="shared" si="7"/>
        <v>0</v>
      </c>
      <c r="BF26" s="15"/>
      <c r="BG26" s="15"/>
      <c r="BH26" s="15">
        <f t="shared" si="8"/>
        <v>0</v>
      </c>
      <c r="BI26" s="15">
        <f t="shared" si="9"/>
        <v>0</v>
      </c>
      <c r="BJ26" s="16">
        <f t="shared" si="10"/>
        <v>0</v>
      </c>
      <c r="BK26" s="46"/>
    </row>
    <row r="27" spans="1:63" ht="12.75">
      <c r="A27" s="52"/>
      <c r="B27" s="14"/>
      <c r="C27" s="14"/>
      <c r="D27" s="14"/>
      <c r="E27" s="14"/>
      <c r="F27" s="14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11"/>
      <c r="AA27" s="11">
        <f t="shared" si="1"/>
        <v>0</v>
      </c>
      <c r="AB27" s="15"/>
      <c r="AC27" s="15"/>
      <c r="AD27" s="16">
        <f t="shared" si="2"/>
        <v>0</v>
      </c>
      <c r="AE27" s="1"/>
      <c r="AF27" s="1"/>
      <c r="AG27" s="29">
        <f t="shared" si="3"/>
        <v>0</v>
      </c>
      <c r="AH27" s="32">
        <f t="shared" si="4"/>
        <v>0</v>
      </c>
      <c r="AI27" s="38">
        <f t="shared" si="5"/>
        <v>0</v>
      </c>
      <c r="AJ27" s="32">
        <f t="shared" si="6"/>
        <v>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 t="shared" si="7"/>
        <v>0</v>
      </c>
      <c r="BF27" s="15"/>
      <c r="BG27" s="15"/>
      <c r="BH27" s="15">
        <f t="shared" si="8"/>
        <v>0</v>
      </c>
      <c r="BI27" s="15">
        <f t="shared" si="9"/>
        <v>0</v>
      </c>
      <c r="BJ27" s="16">
        <f t="shared" si="10"/>
        <v>0</v>
      </c>
      <c r="BK27" s="46"/>
    </row>
    <row r="28" spans="1:63" ht="12.75">
      <c r="A28" s="52"/>
      <c r="B28" s="14"/>
      <c r="C28" s="14"/>
      <c r="D28" s="14"/>
      <c r="E28" s="14"/>
      <c r="F28" s="14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17"/>
      <c r="S28" s="17"/>
      <c r="T28" s="17"/>
      <c r="U28" s="17"/>
      <c r="V28" s="51"/>
      <c r="W28" s="51"/>
      <c r="X28" s="51"/>
      <c r="Y28" s="51"/>
      <c r="Z28" s="11"/>
      <c r="AA28" s="11">
        <f t="shared" si="1"/>
        <v>0</v>
      </c>
      <c r="AB28" s="15"/>
      <c r="AC28" s="15"/>
      <c r="AD28" s="16">
        <f t="shared" si="2"/>
        <v>0</v>
      </c>
      <c r="AE28" s="1"/>
      <c r="AF28" s="1"/>
      <c r="AG28" s="29">
        <f t="shared" si="3"/>
        <v>0</v>
      </c>
      <c r="AH28" s="32">
        <f t="shared" si="4"/>
        <v>0</v>
      </c>
      <c r="AI28" s="38">
        <f t="shared" si="5"/>
        <v>0</v>
      </c>
      <c r="AJ28" s="32">
        <f t="shared" si="6"/>
        <v>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 t="shared" si="7"/>
        <v>0</v>
      </c>
      <c r="BF28" s="15"/>
      <c r="BG28" s="15"/>
      <c r="BH28" s="15">
        <f t="shared" si="8"/>
        <v>0</v>
      </c>
      <c r="BI28" s="15">
        <f t="shared" si="9"/>
        <v>0</v>
      </c>
      <c r="BJ28" s="16">
        <f t="shared" si="10"/>
        <v>0</v>
      </c>
      <c r="BK28" s="46"/>
    </row>
    <row r="29" spans="1:63" ht="12.75">
      <c r="A29" s="52"/>
      <c r="B29" s="14"/>
      <c r="C29" s="14"/>
      <c r="D29" s="14"/>
      <c r="E29" s="14"/>
      <c r="F29" s="14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11"/>
      <c r="AA29" s="11">
        <f t="shared" si="1"/>
        <v>0</v>
      </c>
      <c r="AB29" s="15"/>
      <c r="AC29" s="15"/>
      <c r="AD29" s="16">
        <f t="shared" si="2"/>
        <v>0</v>
      </c>
      <c r="AE29" s="1"/>
      <c r="AF29" s="1"/>
      <c r="AG29" s="29">
        <f t="shared" si="3"/>
        <v>0</v>
      </c>
      <c r="AH29" s="32">
        <f t="shared" si="4"/>
        <v>0</v>
      </c>
      <c r="AI29" s="38">
        <f t="shared" si="5"/>
        <v>0</v>
      </c>
      <c r="AJ29" s="32">
        <f t="shared" si="6"/>
        <v>0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>
        <f t="shared" si="7"/>
        <v>0</v>
      </c>
      <c r="BF29" s="15"/>
      <c r="BG29" s="15"/>
      <c r="BH29" s="15">
        <f t="shared" si="8"/>
        <v>0</v>
      </c>
      <c r="BI29" s="15">
        <f t="shared" si="9"/>
        <v>0</v>
      </c>
      <c r="BJ29" s="16">
        <f t="shared" si="10"/>
        <v>0</v>
      </c>
      <c r="BK29" s="46"/>
    </row>
    <row r="30" spans="1:63" ht="12.75">
      <c r="A30" s="52"/>
      <c r="B30" s="14"/>
      <c r="C30" s="14"/>
      <c r="D30" s="14"/>
      <c r="E30" s="14"/>
      <c r="F30" s="14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11"/>
      <c r="AA30" s="11">
        <f t="shared" si="1"/>
        <v>0</v>
      </c>
      <c r="AB30" s="15"/>
      <c r="AC30" s="15"/>
      <c r="AD30" s="16">
        <f t="shared" si="2"/>
        <v>0</v>
      </c>
      <c r="AE30" s="1"/>
      <c r="AF30" s="1"/>
      <c r="AG30" s="29">
        <f t="shared" si="3"/>
        <v>0</v>
      </c>
      <c r="AH30" s="32">
        <f t="shared" si="4"/>
        <v>0</v>
      </c>
      <c r="AI30" s="38">
        <f t="shared" si="5"/>
        <v>0</v>
      </c>
      <c r="AJ30" s="32">
        <f t="shared" si="6"/>
        <v>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f t="shared" si="7"/>
        <v>0</v>
      </c>
      <c r="BF30" s="15"/>
      <c r="BG30" s="15"/>
      <c r="BH30" s="15">
        <f t="shared" si="8"/>
        <v>0</v>
      </c>
      <c r="BI30" s="15">
        <f t="shared" si="9"/>
        <v>0</v>
      </c>
      <c r="BJ30" s="16">
        <f t="shared" si="10"/>
        <v>0</v>
      </c>
      <c r="BK30" s="46"/>
    </row>
    <row r="31" spans="1:63" ht="12.75">
      <c r="A31" s="52"/>
      <c r="B31" s="14"/>
      <c r="C31" s="14"/>
      <c r="D31" s="14"/>
      <c r="E31" s="14"/>
      <c r="F31" s="14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11"/>
      <c r="AA31" s="11">
        <f t="shared" si="1"/>
        <v>0</v>
      </c>
      <c r="AB31" s="15"/>
      <c r="AC31" s="15"/>
      <c r="AD31" s="16">
        <f t="shared" si="2"/>
        <v>0</v>
      </c>
      <c r="AE31" s="1"/>
      <c r="AF31" s="1"/>
      <c r="AG31" s="29">
        <f t="shared" si="3"/>
        <v>0</v>
      </c>
      <c r="AH31" s="32">
        <f t="shared" si="4"/>
        <v>0</v>
      </c>
      <c r="AI31" s="38">
        <f t="shared" si="5"/>
        <v>0</v>
      </c>
      <c r="AJ31" s="32">
        <f t="shared" si="6"/>
        <v>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>
        <f t="shared" si="7"/>
        <v>0</v>
      </c>
      <c r="BF31" s="15"/>
      <c r="BG31" s="15"/>
      <c r="BH31" s="15">
        <f t="shared" si="8"/>
        <v>0</v>
      </c>
      <c r="BI31" s="15">
        <f t="shared" si="9"/>
        <v>0</v>
      </c>
      <c r="BJ31" s="16">
        <f t="shared" si="10"/>
        <v>0</v>
      </c>
      <c r="BK31" s="46"/>
    </row>
    <row r="32" spans="1:63" ht="12.75">
      <c r="A32" s="52"/>
      <c r="B32" s="14"/>
      <c r="C32" s="14"/>
      <c r="D32" s="14"/>
      <c r="E32" s="14"/>
      <c r="F32" s="14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11"/>
      <c r="AA32" s="11">
        <f t="shared" si="1"/>
        <v>0</v>
      </c>
      <c r="AB32" s="15"/>
      <c r="AC32" s="15"/>
      <c r="AD32" s="16">
        <f t="shared" si="2"/>
        <v>0</v>
      </c>
      <c r="AE32" s="1"/>
      <c r="AF32" s="1"/>
      <c r="AG32" s="29">
        <f t="shared" si="3"/>
        <v>0</v>
      </c>
      <c r="AH32" s="32">
        <f t="shared" si="4"/>
        <v>0</v>
      </c>
      <c r="AI32" s="38">
        <f t="shared" si="5"/>
        <v>0</v>
      </c>
      <c r="AJ32" s="32">
        <f t="shared" si="6"/>
        <v>0</v>
      </c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>
        <f t="shared" si="7"/>
        <v>0</v>
      </c>
      <c r="BF32" s="15"/>
      <c r="BG32" s="15"/>
      <c r="BH32" s="15">
        <f t="shared" si="8"/>
        <v>0</v>
      </c>
      <c r="BI32" s="15">
        <f t="shared" si="9"/>
        <v>0</v>
      </c>
      <c r="BJ32" s="16">
        <f t="shared" si="10"/>
        <v>0</v>
      </c>
      <c r="BK32" s="46"/>
    </row>
    <row r="33" ht="12.75">
      <c r="BK33" s="39"/>
    </row>
    <row r="34" ht="12.75">
      <c r="BK34" s="39"/>
    </row>
    <row r="35" ht="12.75">
      <c r="BK35" s="39"/>
    </row>
    <row r="36" spans="2:63" ht="12.75">
      <c r="B36" s="47"/>
      <c r="BK36" s="39"/>
    </row>
    <row r="37" ht="12.75">
      <c r="BK37" s="3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36"/>
  <sheetViews>
    <sheetView tabSelected="1" zoomScale="140" zoomScaleNormal="140" zoomScalePageLayoutView="0" workbookViewId="0" topLeftCell="A1">
      <selection activeCell="C23" sqref="C23"/>
    </sheetView>
  </sheetViews>
  <sheetFormatPr defaultColWidth="9.140625" defaultRowHeight="12.75"/>
  <cols>
    <col min="2" max="2" width="19.00390625" style="0" customWidth="1"/>
    <col min="3" max="3" width="18.28125" style="0" customWidth="1"/>
    <col min="4" max="4" width="13.140625" style="0" customWidth="1"/>
    <col min="5" max="21" width="2.7109375" style="0" customWidth="1"/>
    <col min="22" max="22" width="3.28125" style="0" customWidth="1"/>
    <col min="23" max="24" width="2.7109375" style="0" customWidth="1"/>
    <col min="29" max="29" width="2.140625" style="0" customWidth="1"/>
    <col min="30" max="30" width="2.28125" style="0" customWidth="1"/>
    <col min="31" max="31" width="5.57421875" style="0" customWidth="1"/>
    <col min="32" max="32" width="3.8515625" style="0" customWidth="1"/>
    <col min="34" max="35" width="16.421875" style="0" customWidth="1"/>
    <col min="36" max="36" width="0" style="0" hidden="1" customWidth="1"/>
    <col min="37" max="53" width="2.7109375" style="0" customWidth="1"/>
    <col min="54" max="54" width="3.57421875" style="0" customWidth="1"/>
    <col min="55" max="56" width="2.7109375" style="0" customWidth="1"/>
    <col min="58" max="59" width="10.421875" style="0" bestFit="1" customWidth="1"/>
  </cols>
  <sheetData>
    <row r="1" spans="1:63" ht="12.75">
      <c r="A1" s="19"/>
      <c r="B1" s="1"/>
      <c r="C1" s="1"/>
      <c r="D1" s="2" t="s">
        <v>36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9"/>
      <c r="AH1" s="2" t="str">
        <f>D1</f>
        <v>EUREGIO CUP INDOOR MENNEN DENEKAMP 09 november 2019</v>
      </c>
      <c r="AI1" s="37"/>
      <c r="AJ1" s="2" t="s">
        <v>28</v>
      </c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41"/>
    </row>
    <row r="2" spans="1:63" ht="12.75">
      <c r="A2" s="1"/>
      <c r="B2" s="1"/>
      <c r="C2" s="3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41"/>
    </row>
    <row r="3" spans="1:63" ht="12.75">
      <c r="A3" s="19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 t="s">
        <v>0</v>
      </c>
      <c r="P3" s="1"/>
      <c r="Q3" s="1"/>
      <c r="R3" s="1"/>
      <c r="S3" s="1"/>
      <c r="T3" s="1"/>
      <c r="U3" s="1"/>
      <c r="V3" s="1"/>
      <c r="W3" s="1"/>
      <c r="X3" s="1"/>
      <c r="Y3" s="3" t="s">
        <v>1</v>
      </c>
      <c r="Z3" s="25" t="s">
        <v>2</v>
      </c>
      <c r="AA3" s="25" t="s">
        <v>22</v>
      </c>
      <c r="AB3" s="3" t="s">
        <v>3</v>
      </c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4" t="s">
        <v>1</v>
      </c>
      <c r="BF3" s="3" t="s">
        <v>2</v>
      </c>
      <c r="BG3" s="25" t="s">
        <v>22</v>
      </c>
      <c r="BH3" s="3" t="s">
        <v>1</v>
      </c>
      <c r="BI3" s="3" t="s">
        <v>3</v>
      </c>
      <c r="BJ3" s="3" t="s">
        <v>3</v>
      </c>
      <c r="BK3" s="24" t="s">
        <v>4</v>
      </c>
    </row>
    <row r="4" spans="1:63" ht="12.75">
      <c r="A4" s="20"/>
      <c r="B4" s="20" t="s">
        <v>27</v>
      </c>
      <c r="C4" s="28"/>
      <c r="D4" s="5"/>
      <c r="E4" s="7" t="s">
        <v>6</v>
      </c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6"/>
      <c r="Y4" s="8" t="s">
        <v>7</v>
      </c>
      <c r="Z4" s="26" t="s">
        <v>8</v>
      </c>
      <c r="AA4" s="26" t="s">
        <v>1</v>
      </c>
      <c r="AB4" s="8" t="s">
        <v>9</v>
      </c>
      <c r="AC4" s="1"/>
      <c r="AD4" s="1"/>
      <c r="AE4" s="1"/>
      <c r="AF4" s="1"/>
      <c r="AG4" s="20"/>
      <c r="AH4" s="20" t="str">
        <f>B4</f>
        <v>RUBRIEK TWEESPAN PAARD</v>
      </c>
      <c r="AI4" s="28"/>
      <c r="AJ4" s="5"/>
      <c r="AK4" s="7" t="s">
        <v>10</v>
      </c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9" t="s">
        <v>7</v>
      </c>
      <c r="BF4" s="8" t="s">
        <v>8</v>
      </c>
      <c r="BG4" s="26" t="s">
        <v>1</v>
      </c>
      <c r="BH4" s="8" t="s">
        <v>7</v>
      </c>
      <c r="BI4" s="8" t="s">
        <v>9</v>
      </c>
      <c r="BJ4" s="8" t="s">
        <v>9</v>
      </c>
      <c r="BK4" s="24"/>
    </row>
    <row r="5" spans="1:63" ht="12.75">
      <c r="A5" s="21" t="s">
        <v>11</v>
      </c>
      <c r="B5" s="10" t="s">
        <v>12</v>
      </c>
      <c r="C5" s="10" t="s">
        <v>29</v>
      </c>
      <c r="D5" s="10" t="s">
        <v>14</v>
      </c>
      <c r="E5" s="40">
        <v>1</v>
      </c>
      <c r="F5" s="40">
        <v>2</v>
      </c>
      <c r="G5" s="40">
        <v>3</v>
      </c>
      <c r="H5" s="40">
        <v>4</v>
      </c>
      <c r="I5" s="40" t="s">
        <v>30</v>
      </c>
      <c r="J5" s="40" t="s">
        <v>31</v>
      </c>
      <c r="K5" s="40" t="s">
        <v>32</v>
      </c>
      <c r="L5" s="40" t="s">
        <v>33</v>
      </c>
      <c r="M5" s="40" t="s">
        <v>34</v>
      </c>
      <c r="N5" s="40">
        <v>6</v>
      </c>
      <c r="O5" s="40">
        <v>7</v>
      </c>
      <c r="P5" s="40">
        <v>8</v>
      </c>
      <c r="Q5" s="40" t="s">
        <v>154</v>
      </c>
      <c r="R5" s="40" t="s">
        <v>31</v>
      </c>
      <c r="S5" s="40" t="s">
        <v>32</v>
      </c>
      <c r="T5" s="40" t="s">
        <v>33</v>
      </c>
      <c r="U5" s="40" t="s">
        <v>34</v>
      </c>
      <c r="V5" s="40">
        <v>10</v>
      </c>
      <c r="W5" s="40"/>
      <c r="X5" s="40"/>
      <c r="Y5" s="12" t="s">
        <v>17</v>
      </c>
      <c r="Z5" s="27" t="s">
        <v>18</v>
      </c>
      <c r="AA5" s="27" t="s">
        <v>23</v>
      </c>
      <c r="AB5" s="12" t="s">
        <v>19</v>
      </c>
      <c r="AC5" s="1"/>
      <c r="AD5" s="1"/>
      <c r="AE5" s="1"/>
      <c r="AF5" s="1"/>
      <c r="AG5" s="21" t="s">
        <v>11</v>
      </c>
      <c r="AH5" s="10" t="s">
        <v>12</v>
      </c>
      <c r="AI5" s="10"/>
      <c r="AJ5" s="10" t="s">
        <v>14</v>
      </c>
      <c r="AK5" s="40">
        <f aca="true" t="shared" si="0" ref="AK5:BD5">E5</f>
        <v>1</v>
      </c>
      <c r="AL5" s="40">
        <f t="shared" si="0"/>
        <v>2</v>
      </c>
      <c r="AM5" s="40">
        <f t="shared" si="0"/>
        <v>3</v>
      </c>
      <c r="AN5" s="40">
        <f t="shared" si="0"/>
        <v>4</v>
      </c>
      <c r="AO5" s="40" t="str">
        <f t="shared" si="0"/>
        <v>5a</v>
      </c>
      <c r="AP5" s="40" t="str">
        <f t="shared" si="0"/>
        <v>b</v>
      </c>
      <c r="AQ5" s="40" t="str">
        <f t="shared" si="0"/>
        <v>c</v>
      </c>
      <c r="AR5" s="40" t="str">
        <f t="shared" si="0"/>
        <v>d</v>
      </c>
      <c r="AS5" s="40" t="str">
        <f t="shared" si="0"/>
        <v>e</v>
      </c>
      <c r="AT5" s="40">
        <f t="shared" si="0"/>
        <v>6</v>
      </c>
      <c r="AU5" s="40">
        <f t="shared" si="0"/>
        <v>7</v>
      </c>
      <c r="AV5" s="40">
        <f t="shared" si="0"/>
        <v>8</v>
      </c>
      <c r="AW5" s="40" t="str">
        <f t="shared" si="0"/>
        <v>9a</v>
      </c>
      <c r="AX5" s="40" t="str">
        <f t="shared" si="0"/>
        <v>b</v>
      </c>
      <c r="AY5" s="40" t="str">
        <f t="shared" si="0"/>
        <v>c</v>
      </c>
      <c r="AZ5" s="40" t="str">
        <f t="shared" si="0"/>
        <v>d</v>
      </c>
      <c r="BA5" s="40" t="str">
        <f t="shared" si="0"/>
        <v>e</v>
      </c>
      <c r="BB5" s="40">
        <f t="shared" si="0"/>
        <v>10</v>
      </c>
      <c r="BC5" s="40">
        <f t="shared" si="0"/>
        <v>0</v>
      </c>
      <c r="BD5" s="40">
        <f t="shared" si="0"/>
        <v>0</v>
      </c>
      <c r="BE5" s="13" t="s">
        <v>17</v>
      </c>
      <c r="BF5" s="12" t="s">
        <v>18</v>
      </c>
      <c r="BG5" s="27" t="s">
        <v>23</v>
      </c>
      <c r="BH5" s="12" t="s">
        <v>20</v>
      </c>
      <c r="BI5" s="12" t="s">
        <v>19</v>
      </c>
      <c r="BJ5" s="12" t="s">
        <v>21</v>
      </c>
      <c r="BK5" s="24"/>
    </row>
    <row r="6" spans="1:63" ht="12.75">
      <c r="A6" s="121">
        <v>11</v>
      </c>
      <c r="B6" s="127" t="s">
        <v>108</v>
      </c>
      <c r="C6" s="127" t="s">
        <v>109</v>
      </c>
      <c r="D6" s="127" t="s">
        <v>171</v>
      </c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32">
        <f>SUM(E6:X6)</f>
        <v>0</v>
      </c>
      <c r="Z6" s="129">
        <v>89.4</v>
      </c>
      <c r="AA6" s="129"/>
      <c r="AB6" s="16">
        <f>SUM(Y6:AA6)</f>
        <v>89.4</v>
      </c>
      <c r="AC6" s="1"/>
      <c r="AD6" s="1"/>
      <c r="AE6" s="1"/>
      <c r="AF6" s="1"/>
      <c r="AG6" s="29">
        <f>A6</f>
        <v>11</v>
      </c>
      <c r="AH6" s="32" t="str">
        <f>B6</f>
        <v>Anthonie </v>
      </c>
      <c r="AI6" s="32" t="str">
        <f>C6</f>
        <v>Ter Harmsel</v>
      </c>
      <c r="AJ6" s="32" t="str">
        <f>D6</f>
        <v>Rijssen</v>
      </c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2"/>
      <c r="BB6" s="32"/>
      <c r="BC6" s="32"/>
      <c r="BD6" s="32"/>
      <c r="BE6" s="32">
        <f>SUM(AK6:BD6)</f>
        <v>0</v>
      </c>
      <c r="BF6" s="129">
        <v>87.41</v>
      </c>
      <c r="BG6" s="129"/>
      <c r="BH6" s="129">
        <f>SUM(BE6:BG6)</f>
        <v>87.41</v>
      </c>
      <c r="BI6" s="129">
        <f>AB6</f>
        <v>89.4</v>
      </c>
      <c r="BJ6" s="16">
        <f>BH6+BI6</f>
        <v>176.81</v>
      </c>
      <c r="BK6" s="42">
        <v>1</v>
      </c>
    </row>
    <row r="7" spans="1:63" ht="12.75">
      <c r="A7" s="121">
        <v>6</v>
      </c>
      <c r="B7" s="38" t="s">
        <v>117</v>
      </c>
      <c r="C7" s="38" t="s">
        <v>118</v>
      </c>
      <c r="D7" s="32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11">
        <f>SUM(E7:X7)</f>
        <v>0</v>
      </c>
      <c r="Z7" s="15">
        <v>90.59</v>
      </c>
      <c r="AA7" s="15"/>
      <c r="AB7" s="16">
        <f>SUM(Y7:AA7)</f>
        <v>90.59</v>
      </c>
      <c r="AC7" s="1"/>
      <c r="AD7" s="1"/>
      <c r="AE7" s="1"/>
      <c r="AF7" s="1"/>
      <c r="AG7" s="29">
        <f>A7</f>
        <v>6</v>
      </c>
      <c r="AH7" s="32" t="str">
        <f>B7</f>
        <v>Rens</v>
      </c>
      <c r="AI7" s="32" t="str">
        <f>C7</f>
        <v>Egberink</v>
      </c>
      <c r="AJ7" s="32">
        <f>D7</f>
        <v>0</v>
      </c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>
        <f>SUM(AK7:BD7)</f>
        <v>0</v>
      </c>
      <c r="BF7" s="15">
        <v>89.13</v>
      </c>
      <c r="BG7" s="15"/>
      <c r="BH7" s="15">
        <f>SUM(BE7:BG7)</f>
        <v>89.13</v>
      </c>
      <c r="BI7" s="15">
        <f>AB7</f>
        <v>90.59</v>
      </c>
      <c r="BJ7" s="16">
        <f>BH7+BI7</f>
        <v>179.72</v>
      </c>
      <c r="BK7" s="43">
        <v>2</v>
      </c>
    </row>
    <row r="8" spans="1:63" ht="12.75">
      <c r="A8" s="121">
        <v>8</v>
      </c>
      <c r="B8" s="127" t="s">
        <v>107</v>
      </c>
      <c r="C8" s="127" t="s">
        <v>42</v>
      </c>
      <c r="D8" s="127" t="s">
        <v>173</v>
      </c>
      <c r="E8" s="128"/>
      <c r="F8" s="128"/>
      <c r="G8" s="128">
        <v>5</v>
      </c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32">
        <f>SUM(E8:X8)</f>
        <v>5</v>
      </c>
      <c r="Z8" s="129">
        <v>94.02</v>
      </c>
      <c r="AA8" s="129"/>
      <c r="AB8" s="16">
        <f>SUM(Y8:AA8)</f>
        <v>99.02</v>
      </c>
      <c r="AC8" s="1"/>
      <c r="AD8" s="1"/>
      <c r="AE8" s="1"/>
      <c r="AF8" s="1"/>
      <c r="AG8" s="29">
        <f>A8</f>
        <v>8</v>
      </c>
      <c r="AH8" s="32" t="str">
        <f>B8</f>
        <v>Raymond</v>
      </c>
      <c r="AI8" s="32" t="str">
        <f>C8</f>
        <v>Letteboer</v>
      </c>
      <c r="AJ8" s="32" t="str">
        <f>D8</f>
        <v>Oud Ootmarsum</v>
      </c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2"/>
      <c r="AV8" s="32"/>
      <c r="AW8" s="32"/>
      <c r="AX8" s="32"/>
      <c r="AY8" s="32"/>
      <c r="AZ8" s="32"/>
      <c r="BA8" s="32"/>
      <c r="BB8" s="32"/>
      <c r="BC8" s="32"/>
      <c r="BD8" s="32"/>
      <c r="BE8" s="32">
        <f>SUM(AK8:BD8)</f>
        <v>0</v>
      </c>
      <c r="BF8" s="129">
        <v>89.59</v>
      </c>
      <c r="BG8" s="129"/>
      <c r="BH8" s="129">
        <f>SUM(BE8:BG8)</f>
        <v>89.59</v>
      </c>
      <c r="BI8" s="129">
        <f>AB8</f>
        <v>99.02</v>
      </c>
      <c r="BJ8" s="16">
        <f>BH8+BI8</f>
        <v>188.61</v>
      </c>
      <c r="BK8" s="44">
        <v>3</v>
      </c>
    </row>
    <row r="9" spans="1:63" ht="12.75">
      <c r="A9" s="122">
        <v>3</v>
      </c>
      <c r="B9" s="38" t="s">
        <v>110</v>
      </c>
      <c r="C9" s="38" t="s">
        <v>111</v>
      </c>
      <c r="D9" s="51" t="s">
        <v>177</v>
      </c>
      <c r="E9" s="17"/>
      <c r="F9" s="17"/>
      <c r="G9" s="17"/>
      <c r="H9" s="17"/>
      <c r="I9" s="17"/>
      <c r="J9" s="17"/>
      <c r="K9" s="17"/>
      <c r="L9" s="17"/>
      <c r="M9" s="17"/>
      <c r="N9" s="17">
        <v>5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1">
        <f>SUM(E9:X9)</f>
        <v>5</v>
      </c>
      <c r="Z9" s="15">
        <v>95.43</v>
      </c>
      <c r="AA9" s="15"/>
      <c r="AB9" s="16">
        <f>SUM(Y9:AA9)</f>
        <v>100.43</v>
      </c>
      <c r="AC9" s="1"/>
      <c r="AD9" s="1"/>
      <c r="AE9" s="1"/>
      <c r="AF9" s="1"/>
      <c r="AG9" s="29">
        <f>A9</f>
        <v>3</v>
      </c>
      <c r="AH9" s="32" t="str">
        <f>B9</f>
        <v>Geert</v>
      </c>
      <c r="AI9" s="32" t="str">
        <f>C9</f>
        <v>Dijkhof</v>
      </c>
      <c r="AJ9" s="32" t="str">
        <f>D9</f>
        <v>Klarenbeek</v>
      </c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>
        <f>SUM(AK9:BD9)</f>
        <v>0</v>
      </c>
      <c r="BF9" s="15">
        <v>93</v>
      </c>
      <c r="BG9" s="15"/>
      <c r="BH9" s="15">
        <f>SUM(BE9:BG9)</f>
        <v>93</v>
      </c>
      <c r="BI9" s="15">
        <f>AB9</f>
        <v>100.43</v>
      </c>
      <c r="BJ9" s="16">
        <f>BH9+BI9</f>
        <v>193.43</v>
      </c>
      <c r="BK9" s="45">
        <v>4</v>
      </c>
    </row>
    <row r="10" spans="1:63" ht="12.75">
      <c r="A10" s="121">
        <v>9</v>
      </c>
      <c r="B10" s="127" t="s">
        <v>169</v>
      </c>
      <c r="C10" s="127" t="s">
        <v>116</v>
      </c>
      <c r="D10" s="50" t="s">
        <v>174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32">
        <f>SUM(E10:X10)</f>
        <v>0</v>
      </c>
      <c r="Z10" s="129">
        <v>98.82</v>
      </c>
      <c r="AA10" s="129"/>
      <c r="AB10" s="16">
        <f>SUM(Y10:AA10)</f>
        <v>98.82</v>
      </c>
      <c r="AC10" s="1"/>
      <c r="AD10" s="1"/>
      <c r="AE10" s="1"/>
      <c r="AF10" s="1"/>
      <c r="AG10" s="29">
        <f>A10</f>
        <v>9</v>
      </c>
      <c r="AH10" s="32" t="str">
        <f>B10</f>
        <v>Tom</v>
      </c>
      <c r="AI10" s="32" t="str">
        <f>C10</f>
        <v>Engbers</v>
      </c>
      <c r="AJ10" s="32" t="str">
        <f>D10</f>
        <v>Vasse</v>
      </c>
      <c r="AK10" s="32"/>
      <c r="AL10" s="32">
        <v>5</v>
      </c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>
        <f>SUM(AK10:BD10)</f>
        <v>5</v>
      </c>
      <c r="BF10" s="129">
        <v>96.02</v>
      </c>
      <c r="BG10" s="129"/>
      <c r="BH10" s="129">
        <f>SUM(BE10:BG10)</f>
        <v>101.02</v>
      </c>
      <c r="BI10" s="129">
        <f>AB10</f>
        <v>98.82</v>
      </c>
      <c r="BJ10" s="16">
        <f>BH10+BI10</f>
        <v>199.83999999999997</v>
      </c>
      <c r="BK10" s="46">
        <v>5</v>
      </c>
    </row>
    <row r="11" spans="1:63" ht="12.75">
      <c r="A11" s="121">
        <v>4</v>
      </c>
      <c r="B11" s="38" t="s">
        <v>112</v>
      </c>
      <c r="C11" s="38" t="s">
        <v>113</v>
      </c>
      <c r="D11" s="38" t="s">
        <v>178</v>
      </c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1">
        <f>SUM(E11:X11)</f>
        <v>0</v>
      </c>
      <c r="Z11" s="15">
        <v>103.56</v>
      </c>
      <c r="AA11" s="15"/>
      <c r="AB11" s="16">
        <f>SUM(Y11:AA11)</f>
        <v>103.56</v>
      </c>
      <c r="AC11" s="1"/>
      <c r="AD11" s="1"/>
      <c r="AE11" s="1"/>
      <c r="AF11" s="1"/>
      <c r="AG11" s="29">
        <f>A11</f>
        <v>4</v>
      </c>
      <c r="AH11" s="32" t="str">
        <f>B11</f>
        <v>Jonas</v>
      </c>
      <c r="AI11" s="32" t="str">
        <f>C11</f>
        <v>Corten</v>
      </c>
      <c r="AJ11" s="32" t="str">
        <f>D11</f>
        <v>Belgie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>
        <f>SUM(AK11:BD11)</f>
        <v>0</v>
      </c>
      <c r="BF11" s="15">
        <v>97.79</v>
      </c>
      <c r="BG11" s="15"/>
      <c r="BH11" s="15">
        <f>SUM(BE11:BG11)</f>
        <v>97.79</v>
      </c>
      <c r="BI11" s="15">
        <f>AB11</f>
        <v>103.56</v>
      </c>
      <c r="BJ11" s="16">
        <f>BH11+BI11</f>
        <v>201.35000000000002</v>
      </c>
      <c r="BK11" s="46">
        <v>6</v>
      </c>
    </row>
    <row r="12" spans="1:63" ht="12.75">
      <c r="A12" s="121">
        <v>12</v>
      </c>
      <c r="B12" s="127" t="s">
        <v>105</v>
      </c>
      <c r="C12" s="127" t="s">
        <v>106</v>
      </c>
      <c r="D12" s="127" t="s">
        <v>172</v>
      </c>
      <c r="E12" s="128"/>
      <c r="F12" s="128"/>
      <c r="G12" s="128"/>
      <c r="H12" s="128">
        <v>5</v>
      </c>
      <c r="I12" s="128"/>
      <c r="J12" s="128"/>
      <c r="K12" s="128"/>
      <c r="L12" s="128"/>
      <c r="M12" s="128"/>
      <c r="N12" s="128">
        <v>5</v>
      </c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32">
        <f>SUM(E12:X12)</f>
        <v>10</v>
      </c>
      <c r="Z12" s="129">
        <v>101.5</v>
      </c>
      <c r="AA12" s="129"/>
      <c r="AB12" s="16">
        <f>SUM(Y12:AA12)</f>
        <v>111.5</v>
      </c>
      <c r="AC12" s="1"/>
      <c r="AD12" s="1"/>
      <c r="AE12" s="1"/>
      <c r="AF12" s="1"/>
      <c r="AG12" s="29">
        <f>A12</f>
        <v>12</v>
      </c>
      <c r="AH12" s="32" t="str">
        <f>B12</f>
        <v>Mark</v>
      </c>
      <c r="AI12" s="32" t="str">
        <f>C12</f>
        <v>Weusthof</v>
      </c>
      <c r="AJ12" s="32" t="str">
        <f>D12</f>
        <v>Rossum</v>
      </c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>
        <v>5</v>
      </c>
      <c r="AX12" s="32">
        <v>5</v>
      </c>
      <c r="AY12" s="32"/>
      <c r="AZ12" s="32"/>
      <c r="BA12" s="32"/>
      <c r="BB12" s="32"/>
      <c r="BC12" s="32"/>
      <c r="BD12" s="32"/>
      <c r="BE12" s="32">
        <f>SUM(AK12:BD12)</f>
        <v>10</v>
      </c>
      <c r="BF12" s="129">
        <v>99.58</v>
      </c>
      <c r="BG12" s="129"/>
      <c r="BH12" s="129">
        <f>SUM(BE12:BG12)</f>
        <v>109.58</v>
      </c>
      <c r="BI12" s="129">
        <f>AB12</f>
        <v>111.5</v>
      </c>
      <c r="BJ12" s="16">
        <f>BH12+BI12</f>
        <v>221.07999999999998</v>
      </c>
      <c r="BK12" s="46">
        <v>7</v>
      </c>
    </row>
    <row r="13" spans="1:63" ht="12.75">
      <c r="A13" s="114">
        <v>7</v>
      </c>
      <c r="B13" s="127" t="s">
        <v>114</v>
      </c>
      <c r="C13" s="127" t="s">
        <v>115</v>
      </c>
      <c r="D13" s="127" t="s">
        <v>86</v>
      </c>
      <c r="E13" s="128"/>
      <c r="F13" s="128"/>
      <c r="G13" s="128">
        <v>5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32">
        <f>SUM(E13:X13)</f>
        <v>5</v>
      </c>
      <c r="Z13" s="129">
        <v>115.39</v>
      </c>
      <c r="AA13" s="129"/>
      <c r="AB13" s="16">
        <f>SUM(Y13:AA13)</f>
        <v>120.39</v>
      </c>
      <c r="AC13" s="1"/>
      <c r="AD13" s="1"/>
      <c r="AE13" s="1"/>
      <c r="AF13" s="1"/>
      <c r="AG13" s="29">
        <f>A13</f>
        <v>7</v>
      </c>
      <c r="AH13" s="32" t="str">
        <f>B13</f>
        <v>Mathijn</v>
      </c>
      <c r="AI13" s="32" t="str">
        <f>C13</f>
        <v>Wevers</v>
      </c>
      <c r="AJ13" s="32" t="str">
        <f>D13</f>
        <v>Hengelo</v>
      </c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>
        <f>SUM(AK13:BD13)</f>
        <v>0</v>
      </c>
      <c r="BF13" s="129">
        <v>110.36</v>
      </c>
      <c r="BG13" s="129"/>
      <c r="BH13" s="129">
        <f>SUM(BE13:BG13)</f>
        <v>110.36</v>
      </c>
      <c r="BI13" s="129">
        <f>AB13</f>
        <v>120.39</v>
      </c>
      <c r="BJ13" s="16">
        <f>BH13+BI13</f>
        <v>230.75</v>
      </c>
      <c r="BK13" s="46">
        <v>8</v>
      </c>
    </row>
    <row r="14" spans="1:63" ht="12.75">
      <c r="A14" s="114">
        <v>5</v>
      </c>
      <c r="B14" s="38" t="s">
        <v>107</v>
      </c>
      <c r="C14" s="38" t="s">
        <v>168</v>
      </c>
      <c r="D14" s="38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>
        <v>5</v>
      </c>
      <c r="T14" s="17"/>
      <c r="U14" s="17"/>
      <c r="V14" s="17"/>
      <c r="W14" s="17"/>
      <c r="X14" s="17"/>
      <c r="Y14" s="11">
        <f>SUM(E14:X14)</f>
        <v>5</v>
      </c>
      <c r="Z14" s="15">
        <v>111.21</v>
      </c>
      <c r="AA14" s="15"/>
      <c r="AB14" s="16">
        <f>SUM(Y14:AA14)</f>
        <v>116.21</v>
      </c>
      <c r="AC14" s="1"/>
      <c r="AD14" s="1"/>
      <c r="AE14" s="1"/>
      <c r="AF14" s="1"/>
      <c r="AG14" s="29">
        <f>A14</f>
        <v>5</v>
      </c>
      <c r="AH14" s="32" t="str">
        <f>B14</f>
        <v>Raymond</v>
      </c>
      <c r="AI14" s="32" t="str">
        <f>C14</f>
        <v>Haarhuis</v>
      </c>
      <c r="AJ14" s="32">
        <f>D14</f>
        <v>0</v>
      </c>
      <c r="AK14" s="11"/>
      <c r="AL14" s="11"/>
      <c r="AM14" s="11">
        <v>5</v>
      </c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>
        <f>SUM(AK14:BD14)</f>
        <v>5</v>
      </c>
      <c r="BF14" s="95">
        <v>112.26</v>
      </c>
      <c r="BG14" s="15"/>
      <c r="BH14" s="15">
        <f>SUM(BE14:BG14)</f>
        <v>117.26</v>
      </c>
      <c r="BI14" s="15">
        <f>AB14</f>
        <v>116.21</v>
      </c>
      <c r="BJ14" s="16">
        <f>BH14+BI14</f>
        <v>233.47</v>
      </c>
      <c r="BK14" s="46">
        <v>9</v>
      </c>
    </row>
    <row r="15" spans="1:63" ht="12.75">
      <c r="A15" s="115">
        <v>1</v>
      </c>
      <c r="B15" s="38" t="s">
        <v>175</v>
      </c>
      <c r="C15" s="38" t="s">
        <v>119</v>
      </c>
      <c r="D15" s="36" t="s">
        <v>176</v>
      </c>
      <c r="E15" s="51"/>
      <c r="F15" s="51">
        <v>5</v>
      </c>
      <c r="G15" s="51">
        <v>5</v>
      </c>
      <c r="H15" s="51"/>
      <c r="I15" s="51"/>
      <c r="J15" s="51"/>
      <c r="K15" s="51"/>
      <c r="L15" s="51"/>
      <c r="M15" s="51"/>
      <c r="N15" s="51">
        <v>5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11">
        <f>SUM(E15:X15)</f>
        <v>15</v>
      </c>
      <c r="Z15" s="15">
        <v>158.22</v>
      </c>
      <c r="AA15" s="15">
        <v>20</v>
      </c>
      <c r="AB15" s="16">
        <f>SUM(Y15:AA15)</f>
        <v>193.22</v>
      </c>
      <c r="AC15" s="1"/>
      <c r="AD15" s="1"/>
      <c r="AE15" s="1"/>
      <c r="AF15" s="1"/>
      <c r="AG15" s="29">
        <f>A15</f>
        <v>1</v>
      </c>
      <c r="AH15" s="32" t="str">
        <f>B15</f>
        <v>Mike</v>
      </c>
      <c r="AI15" s="32" t="str">
        <f>C15</f>
        <v>Brummer</v>
      </c>
      <c r="AJ15" s="32" t="str">
        <f>D15</f>
        <v>Haseluhne</v>
      </c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>
        <f>SUM(AK15:BD15)</f>
        <v>0</v>
      </c>
      <c r="BF15" s="15">
        <v>999999</v>
      </c>
      <c r="BG15" s="95" t="s">
        <v>179</v>
      </c>
      <c r="BH15" s="15">
        <f>SUM(BE15:BG15)</f>
        <v>999999</v>
      </c>
      <c r="BI15" s="15">
        <f>AB15</f>
        <v>193.22</v>
      </c>
      <c r="BJ15" s="16">
        <f>BH15+BI15</f>
        <v>1000192.22</v>
      </c>
      <c r="BK15" s="46">
        <v>10</v>
      </c>
    </row>
    <row r="16" spans="1:63" ht="12.75">
      <c r="A16" s="114"/>
      <c r="B16" s="38"/>
      <c r="C16" s="38"/>
      <c r="D16" s="38"/>
      <c r="E16" s="92"/>
      <c r="F16" s="92"/>
      <c r="G16" s="92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1">
        <f>SUM(E16:X16)</f>
        <v>0</v>
      </c>
      <c r="Z16" s="15"/>
      <c r="AA16" s="15"/>
      <c r="AB16" s="16">
        <f>SUM(Y16:AA16)</f>
        <v>0</v>
      </c>
      <c r="AC16" s="1"/>
      <c r="AD16" s="1"/>
      <c r="AE16" s="1"/>
      <c r="AF16" s="1"/>
      <c r="AG16" s="29">
        <f>A16</f>
        <v>0</v>
      </c>
      <c r="AH16" s="32">
        <f>B16</f>
        <v>0</v>
      </c>
      <c r="AI16" s="32">
        <f>C16</f>
        <v>0</v>
      </c>
      <c r="AJ16" s="32">
        <f>D16</f>
        <v>0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>
        <f>SUM(AK16:BD16)</f>
        <v>0</v>
      </c>
      <c r="BF16" s="15"/>
      <c r="BG16" s="15"/>
      <c r="BH16" s="15">
        <f>SUM(BE16:BG16)</f>
        <v>0</v>
      </c>
      <c r="BI16" s="15">
        <f>AB16</f>
        <v>0</v>
      </c>
      <c r="BJ16" s="16">
        <f>BH16+BI16</f>
        <v>0</v>
      </c>
      <c r="BK16" s="46"/>
    </row>
    <row r="17" spans="1:63" ht="12.75">
      <c r="A17" s="114"/>
      <c r="B17" s="38"/>
      <c r="C17" s="38"/>
      <c r="D17" s="32"/>
      <c r="E17" s="18"/>
      <c r="F17" s="18"/>
      <c r="G17" s="18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>
        <f>SUM(E17:X17)</f>
        <v>0</v>
      </c>
      <c r="Z17" s="15"/>
      <c r="AA17" s="15"/>
      <c r="AB17" s="16">
        <f>SUM(Y17:AA17)</f>
        <v>0</v>
      </c>
      <c r="AC17" s="1"/>
      <c r="AD17" s="1"/>
      <c r="AE17" s="1"/>
      <c r="AF17" s="1"/>
      <c r="AG17" s="29">
        <f>A17</f>
        <v>0</v>
      </c>
      <c r="AH17" s="32">
        <f>B17</f>
        <v>0</v>
      </c>
      <c r="AI17" s="32">
        <f>C17</f>
        <v>0</v>
      </c>
      <c r="AJ17" s="32">
        <f>D17</f>
        <v>0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>
        <f>SUM(AK17:BD17)</f>
        <v>0</v>
      </c>
      <c r="BF17" s="15"/>
      <c r="BG17" s="15"/>
      <c r="BH17" s="15">
        <f>SUM(BE17:BG17)</f>
        <v>0</v>
      </c>
      <c r="BI17" s="15">
        <f>AB17</f>
        <v>0</v>
      </c>
      <c r="BJ17" s="16">
        <f>BH17+BI17</f>
        <v>0</v>
      </c>
      <c r="BK17" s="46"/>
    </row>
    <row r="18" spans="1:63" ht="12.75">
      <c r="A18" s="23"/>
      <c r="B18" s="18"/>
      <c r="C18" s="18"/>
      <c r="D18" s="18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>
        <f aca="true" t="shared" si="1" ref="Y14:Y31">SUM(E18:X18)</f>
        <v>0</v>
      </c>
      <c r="Z18" s="15"/>
      <c r="AA18" s="15"/>
      <c r="AB18" s="16">
        <f aca="true" t="shared" si="2" ref="AB14:AB31">SUM(Y18:AA18)</f>
        <v>0</v>
      </c>
      <c r="AC18" s="1"/>
      <c r="AD18" s="1"/>
      <c r="AE18" s="1"/>
      <c r="AF18" s="1"/>
      <c r="AG18" s="29">
        <f aca="true" t="shared" si="3" ref="AG14:AG31">A18</f>
        <v>0</v>
      </c>
      <c r="AH18" s="32">
        <f aca="true" t="shared" si="4" ref="AH14:AI31">B18</f>
        <v>0</v>
      </c>
      <c r="AI18" s="32">
        <f>C18</f>
        <v>0</v>
      </c>
      <c r="AJ18" s="32">
        <f aca="true" t="shared" si="5" ref="AJ14:AJ31">D18</f>
        <v>0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>
        <f aca="true" t="shared" si="6" ref="BE14:BE31">SUM(AK18:BD18)</f>
        <v>0</v>
      </c>
      <c r="BF18" s="15"/>
      <c r="BG18" s="15"/>
      <c r="BH18" s="15">
        <f aca="true" t="shared" si="7" ref="BH14:BH31">SUM(BE18:BG18)</f>
        <v>0</v>
      </c>
      <c r="BI18" s="15">
        <f aca="true" t="shared" si="8" ref="BI6:BI31">AB18</f>
        <v>0</v>
      </c>
      <c r="BJ18" s="16">
        <f aca="true" t="shared" si="9" ref="BJ14:BJ31">BH18+BI18</f>
        <v>0</v>
      </c>
      <c r="BK18" s="46"/>
    </row>
    <row r="19" spans="1:63" ht="12.75">
      <c r="A19" s="23"/>
      <c r="B19" s="18"/>
      <c r="C19" s="18"/>
      <c r="D19" s="18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>
        <f t="shared" si="1"/>
        <v>0</v>
      </c>
      <c r="Z19" s="15"/>
      <c r="AA19" s="15"/>
      <c r="AB19" s="16">
        <f t="shared" si="2"/>
        <v>0</v>
      </c>
      <c r="AC19" s="1"/>
      <c r="AD19" s="1"/>
      <c r="AE19" s="1"/>
      <c r="AF19" s="1"/>
      <c r="AG19" s="29">
        <f t="shared" si="3"/>
        <v>0</v>
      </c>
      <c r="AH19" s="32">
        <f t="shared" si="4"/>
        <v>0</v>
      </c>
      <c r="AI19" s="32">
        <f>C19</f>
        <v>0</v>
      </c>
      <c r="AJ19" s="32">
        <f t="shared" si="5"/>
        <v>0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f t="shared" si="6"/>
        <v>0</v>
      </c>
      <c r="BF19" s="15"/>
      <c r="BG19" s="15"/>
      <c r="BH19" s="15">
        <f t="shared" si="7"/>
        <v>0</v>
      </c>
      <c r="BI19" s="15">
        <f t="shared" si="8"/>
        <v>0</v>
      </c>
      <c r="BJ19" s="16">
        <f t="shared" si="9"/>
        <v>0</v>
      </c>
      <c r="BK19" s="46"/>
    </row>
    <row r="20" spans="1:63" ht="12.75">
      <c r="A20" s="23"/>
      <c r="B20" s="18"/>
      <c r="C20" s="18"/>
      <c r="D20" s="18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>
        <f t="shared" si="1"/>
        <v>0</v>
      </c>
      <c r="Z20" s="15"/>
      <c r="AA20" s="15"/>
      <c r="AB20" s="16">
        <f t="shared" si="2"/>
        <v>0</v>
      </c>
      <c r="AC20" s="1"/>
      <c r="AD20" s="1"/>
      <c r="AE20" s="1"/>
      <c r="AF20" s="1"/>
      <c r="AG20" s="29">
        <f t="shared" si="3"/>
        <v>0</v>
      </c>
      <c r="AH20" s="32">
        <f t="shared" si="4"/>
        <v>0</v>
      </c>
      <c r="AI20" s="32">
        <f>C20</f>
        <v>0</v>
      </c>
      <c r="AJ20" s="32">
        <f t="shared" si="5"/>
        <v>0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f t="shared" si="6"/>
        <v>0</v>
      </c>
      <c r="BF20" s="15"/>
      <c r="BG20" s="15"/>
      <c r="BH20" s="15">
        <f t="shared" si="7"/>
        <v>0</v>
      </c>
      <c r="BI20" s="15">
        <f t="shared" si="8"/>
        <v>0</v>
      </c>
      <c r="BJ20" s="16">
        <f t="shared" si="9"/>
        <v>0</v>
      </c>
      <c r="BK20" s="46"/>
    </row>
    <row r="21" spans="1:63" ht="12.75">
      <c r="A21" s="23"/>
      <c r="B21" s="18"/>
      <c r="C21" s="18"/>
      <c r="D21" s="18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>
        <f t="shared" si="1"/>
        <v>0</v>
      </c>
      <c r="Z21" s="15"/>
      <c r="AA21" s="15"/>
      <c r="AB21" s="16">
        <f t="shared" si="2"/>
        <v>0</v>
      </c>
      <c r="AC21" s="1"/>
      <c r="AD21" s="1"/>
      <c r="AE21" s="1"/>
      <c r="AF21" s="1"/>
      <c r="AG21" s="29">
        <f t="shared" si="3"/>
        <v>0</v>
      </c>
      <c r="AH21" s="32">
        <f t="shared" si="4"/>
        <v>0</v>
      </c>
      <c r="AI21" s="32">
        <f>C21</f>
        <v>0</v>
      </c>
      <c r="AJ21" s="32">
        <f t="shared" si="5"/>
        <v>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>
        <f t="shared" si="6"/>
        <v>0</v>
      </c>
      <c r="BF21" s="15"/>
      <c r="BG21" s="15"/>
      <c r="BH21" s="15">
        <f t="shared" si="7"/>
        <v>0</v>
      </c>
      <c r="BI21" s="15">
        <f t="shared" si="8"/>
        <v>0</v>
      </c>
      <c r="BJ21" s="16">
        <f t="shared" si="9"/>
        <v>0</v>
      </c>
      <c r="BK21" s="46"/>
    </row>
    <row r="22" spans="1:63" ht="12.75">
      <c r="A22" s="23"/>
      <c r="B22" s="18"/>
      <c r="C22" s="18"/>
      <c r="D22" s="18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>
        <f t="shared" si="1"/>
        <v>0</v>
      </c>
      <c r="Z22" s="15"/>
      <c r="AA22" s="15"/>
      <c r="AB22" s="16">
        <f t="shared" si="2"/>
        <v>0</v>
      </c>
      <c r="AC22" s="1"/>
      <c r="AD22" s="1"/>
      <c r="AE22" s="1"/>
      <c r="AF22" s="1"/>
      <c r="AG22" s="29">
        <f t="shared" si="3"/>
        <v>0</v>
      </c>
      <c r="AH22" s="32">
        <f t="shared" si="4"/>
        <v>0</v>
      </c>
      <c r="AI22" s="32">
        <f t="shared" si="4"/>
        <v>0</v>
      </c>
      <c r="AJ22" s="32">
        <f t="shared" si="5"/>
        <v>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 t="shared" si="6"/>
        <v>0</v>
      </c>
      <c r="BF22" s="15"/>
      <c r="BG22" s="15"/>
      <c r="BH22" s="15">
        <f t="shared" si="7"/>
        <v>0</v>
      </c>
      <c r="BI22" s="15">
        <f t="shared" si="8"/>
        <v>0</v>
      </c>
      <c r="BJ22" s="16">
        <f t="shared" si="9"/>
        <v>0</v>
      </c>
      <c r="BK22" s="46"/>
    </row>
    <row r="23" spans="1:63" ht="12.75">
      <c r="A23" s="52"/>
      <c r="B23" s="18"/>
      <c r="C23" s="18"/>
      <c r="D23" s="1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>
        <f t="shared" si="1"/>
        <v>0</v>
      </c>
      <c r="Z23" s="15"/>
      <c r="AA23" s="15"/>
      <c r="AB23" s="16">
        <f t="shared" si="2"/>
        <v>0</v>
      </c>
      <c r="AC23" s="1"/>
      <c r="AD23" s="1"/>
      <c r="AE23" s="1"/>
      <c r="AF23" s="1"/>
      <c r="AG23" s="29">
        <f t="shared" si="3"/>
        <v>0</v>
      </c>
      <c r="AH23" s="32">
        <f t="shared" si="4"/>
        <v>0</v>
      </c>
      <c r="AI23" s="32">
        <f t="shared" si="4"/>
        <v>0</v>
      </c>
      <c r="AJ23" s="32">
        <f t="shared" si="5"/>
        <v>0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 t="shared" si="6"/>
        <v>0</v>
      </c>
      <c r="BF23" s="15"/>
      <c r="BG23" s="15"/>
      <c r="BH23" s="15">
        <f t="shared" si="7"/>
        <v>0</v>
      </c>
      <c r="BI23" s="15">
        <f t="shared" si="8"/>
        <v>0</v>
      </c>
      <c r="BJ23" s="16">
        <f t="shared" si="9"/>
        <v>0</v>
      </c>
      <c r="BK23" s="46"/>
    </row>
    <row r="24" spans="1:63" ht="12.75">
      <c r="A24" s="52"/>
      <c r="B24" s="18"/>
      <c r="C24" s="18"/>
      <c r="D24" s="1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>
        <f t="shared" si="1"/>
        <v>0</v>
      </c>
      <c r="Z24" s="15"/>
      <c r="AA24" s="15"/>
      <c r="AB24" s="16">
        <f t="shared" si="2"/>
        <v>0</v>
      </c>
      <c r="AC24" s="1"/>
      <c r="AD24" s="1"/>
      <c r="AE24" s="1"/>
      <c r="AF24" s="1"/>
      <c r="AG24" s="29">
        <f t="shared" si="3"/>
        <v>0</v>
      </c>
      <c r="AH24" s="32">
        <f t="shared" si="4"/>
        <v>0</v>
      </c>
      <c r="AI24" s="32">
        <f t="shared" si="4"/>
        <v>0</v>
      </c>
      <c r="AJ24" s="32">
        <f t="shared" si="5"/>
        <v>0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>
        <f t="shared" si="6"/>
        <v>0</v>
      </c>
      <c r="BF24" s="15"/>
      <c r="BG24" s="15"/>
      <c r="BH24" s="15">
        <f t="shared" si="7"/>
        <v>0</v>
      </c>
      <c r="BI24" s="15">
        <f t="shared" si="8"/>
        <v>0</v>
      </c>
      <c r="BJ24" s="16">
        <f t="shared" si="9"/>
        <v>0</v>
      </c>
      <c r="BK24" s="46"/>
    </row>
    <row r="25" spans="1:63" ht="12.75">
      <c r="A25" s="52"/>
      <c r="B25" s="18"/>
      <c r="C25" s="18"/>
      <c r="D25" s="1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>
        <f t="shared" si="1"/>
        <v>0</v>
      </c>
      <c r="Z25" s="15"/>
      <c r="AA25" s="15"/>
      <c r="AB25" s="16">
        <f t="shared" si="2"/>
        <v>0</v>
      </c>
      <c r="AC25" s="1"/>
      <c r="AD25" s="1"/>
      <c r="AE25" s="1"/>
      <c r="AF25" s="1"/>
      <c r="AG25" s="29">
        <f t="shared" si="3"/>
        <v>0</v>
      </c>
      <c r="AH25" s="32">
        <f t="shared" si="4"/>
        <v>0</v>
      </c>
      <c r="AI25" s="32">
        <f t="shared" si="4"/>
        <v>0</v>
      </c>
      <c r="AJ25" s="32">
        <f t="shared" si="5"/>
        <v>0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 t="shared" si="6"/>
        <v>0</v>
      </c>
      <c r="BF25" s="15"/>
      <c r="BG25" s="15"/>
      <c r="BH25" s="15">
        <f t="shared" si="7"/>
        <v>0</v>
      </c>
      <c r="BI25" s="15">
        <f t="shared" si="8"/>
        <v>0</v>
      </c>
      <c r="BJ25" s="16">
        <f t="shared" si="9"/>
        <v>0</v>
      </c>
      <c r="BK25" s="46"/>
    </row>
    <row r="26" spans="1:63" ht="12.75">
      <c r="A26" s="52"/>
      <c r="B26" s="18"/>
      <c r="C26" s="18"/>
      <c r="D26" s="1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>
        <f t="shared" si="1"/>
        <v>0</v>
      </c>
      <c r="Z26" s="15"/>
      <c r="AA26" s="15"/>
      <c r="AB26" s="16">
        <f t="shared" si="2"/>
        <v>0</v>
      </c>
      <c r="AC26" s="1"/>
      <c r="AD26" s="1"/>
      <c r="AE26" s="1"/>
      <c r="AF26" s="1"/>
      <c r="AG26" s="29">
        <f t="shared" si="3"/>
        <v>0</v>
      </c>
      <c r="AH26" s="32">
        <f t="shared" si="4"/>
        <v>0</v>
      </c>
      <c r="AI26" s="32">
        <f t="shared" si="4"/>
        <v>0</v>
      </c>
      <c r="AJ26" s="32">
        <f t="shared" si="5"/>
        <v>0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 t="shared" si="6"/>
        <v>0</v>
      </c>
      <c r="BF26" s="15"/>
      <c r="BG26" s="15"/>
      <c r="BH26" s="15">
        <f t="shared" si="7"/>
        <v>0</v>
      </c>
      <c r="BI26" s="15">
        <f t="shared" si="8"/>
        <v>0</v>
      </c>
      <c r="BJ26" s="16">
        <f t="shared" si="9"/>
        <v>0</v>
      </c>
      <c r="BK26" s="46"/>
    </row>
    <row r="27" spans="1:63" ht="12.75">
      <c r="A27" s="52"/>
      <c r="B27" s="18"/>
      <c r="C27" s="18"/>
      <c r="D27" s="18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7"/>
      <c r="Q27" s="17"/>
      <c r="R27" s="17"/>
      <c r="S27" s="17"/>
      <c r="T27" s="11"/>
      <c r="U27" s="11"/>
      <c r="V27" s="11"/>
      <c r="W27" s="11"/>
      <c r="X27" s="11"/>
      <c r="Y27" s="11">
        <f t="shared" si="1"/>
        <v>0</v>
      </c>
      <c r="Z27" s="15"/>
      <c r="AA27" s="15"/>
      <c r="AB27" s="16">
        <f t="shared" si="2"/>
        <v>0</v>
      </c>
      <c r="AC27" s="1"/>
      <c r="AD27" s="1"/>
      <c r="AE27" s="1"/>
      <c r="AF27" s="1"/>
      <c r="AG27" s="29">
        <f t="shared" si="3"/>
        <v>0</v>
      </c>
      <c r="AH27" s="32">
        <f t="shared" si="4"/>
        <v>0</v>
      </c>
      <c r="AI27" s="32">
        <f t="shared" si="4"/>
        <v>0</v>
      </c>
      <c r="AJ27" s="32">
        <f t="shared" si="5"/>
        <v>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 t="shared" si="6"/>
        <v>0</v>
      </c>
      <c r="BF27" s="15"/>
      <c r="BG27" s="15"/>
      <c r="BH27" s="15">
        <f t="shared" si="7"/>
        <v>0</v>
      </c>
      <c r="BI27" s="15">
        <f t="shared" si="8"/>
        <v>0</v>
      </c>
      <c r="BJ27" s="16">
        <f t="shared" si="9"/>
        <v>0</v>
      </c>
      <c r="BK27" s="46"/>
    </row>
    <row r="28" spans="1:63" ht="12.75">
      <c r="A28" s="52"/>
      <c r="B28" s="18"/>
      <c r="C28" s="18"/>
      <c r="D28" s="18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>
        <f t="shared" si="1"/>
        <v>0</v>
      </c>
      <c r="Z28" s="15"/>
      <c r="AA28" s="15"/>
      <c r="AB28" s="16">
        <f t="shared" si="2"/>
        <v>0</v>
      </c>
      <c r="AC28" s="1"/>
      <c r="AD28" s="1"/>
      <c r="AE28" s="1"/>
      <c r="AF28" s="1"/>
      <c r="AG28" s="29">
        <f t="shared" si="3"/>
        <v>0</v>
      </c>
      <c r="AH28" s="32">
        <f t="shared" si="4"/>
        <v>0</v>
      </c>
      <c r="AI28" s="32">
        <f t="shared" si="4"/>
        <v>0</v>
      </c>
      <c r="AJ28" s="32">
        <f t="shared" si="5"/>
        <v>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 t="shared" si="6"/>
        <v>0</v>
      </c>
      <c r="BF28" s="15"/>
      <c r="BG28" s="15"/>
      <c r="BH28" s="15">
        <f t="shared" si="7"/>
        <v>0</v>
      </c>
      <c r="BI28" s="15">
        <f t="shared" si="8"/>
        <v>0</v>
      </c>
      <c r="BJ28" s="16">
        <f t="shared" si="9"/>
        <v>0</v>
      </c>
      <c r="BK28" s="46"/>
    </row>
    <row r="29" spans="1:63" ht="12.75">
      <c r="A29" s="52"/>
      <c r="B29" s="18"/>
      <c r="C29" s="18"/>
      <c r="D29" s="18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>
        <f t="shared" si="1"/>
        <v>0</v>
      </c>
      <c r="Z29" s="15"/>
      <c r="AA29" s="15"/>
      <c r="AB29" s="16">
        <f t="shared" si="2"/>
        <v>0</v>
      </c>
      <c r="AC29" s="1"/>
      <c r="AD29" s="1"/>
      <c r="AE29" s="1"/>
      <c r="AF29" s="1"/>
      <c r="AG29" s="29">
        <f t="shared" si="3"/>
        <v>0</v>
      </c>
      <c r="AH29" s="32">
        <f t="shared" si="4"/>
        <v>0</v>
      </c>
      <c r="AI29" s="32">
        <f t="shared" si="4"/>
        <v>0</v>
      </c>
      <c r="AJ29" s="32">
        <f t="shared" si="5"/>
        <v>0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>
        <f t="shared" si="6"/>
        <v>0</v>
      </c>
      <c r="BF29" s="15"/>
      <c r="BG29" s="15"/>
      <c r="BH29" s="15">
        <f t="shared" si="7"/>
        <v>0</v>
      </c>
      <c r="BI29" s="15">
        <f t="shared" si="8"/>
        <v>0</v>
      </c>
      <c r="BJ29" s="16">
        <f t="shared" si="9"/>
        <v>0</v>
      </c>
      <c r="BK29" s="46"/>
    </row>
    <row r="30" spans="1:63" ht="12.75">
      <c r="A30" s="52"/>
      <c r="B30" s="18"/>
      <c r="C30" s="18"/>
      <c r="D30" s="1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>
        <f t="shared" si="1"/>
        <v>0</v>
      </c>
      <c r="Z30" s="15"/>
      <c r="AA30" s="15"/>
      <c r="AB30" s="16">
        <f t="shared" si="2"/>
        <v>0</v>
      </c>
      <c r="AC30" s="1"/>
      <c r="AD30" s="1"/>
      <c r="AE30" s="1"/>
      <c r="AF30" s="1"/>
      <c r="AG30" s="29">
        <f t="shared" si="3"/>
        <v>0</v>
      </c>
      <c r="AH30" s="32">
        <f t="shared" si="4"/>
        <v>0</v>
      </c>
      <c r="AI30" s="32">
        <f t="shared" si="4"/>
        <v>0</v>
      </c>
      <c r="AJ30" s="32">
        <f t="shared" si="5"/>
        <v>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f t="shared" si="6"/>
        <v>0</v>
      </c>
      <c r="BF30" s="15"/>
      <c r="BG30" s="15"/>
      <c r="BH30" s="15">
        <f t="shared" si="7"/>
        <v>0</v>
      </c>
      <c r="BI30" s="15">
        <f t="shared" si="8"/>
        <v>0</v>
      </c>
      <c r="BJ30" s="16">
        <f t="shared" si="9"/>
        <v>0</v>
      </c>
      <c r="BK30" s="46"/>
    </row>
    <row r="31" spans="1:63" ht="12.75">
      <c r="A31" s="52"/>
      <c r="B31" s="14"/>
      <c r="C31" s="14"/>
      <c r="D31" s="14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>
        <f t="shared" si="1"/>
        <v>0</v>
      </c>
      <c r="Z31" s="15"/>
      <c r="AA31" s="15"/>
      <c r="AB31" s="16">
        <f t="shared" si="2"/>
        <v>0</v>
      </c>
      <c r="AC31" s="1"/>
      <c r="AD31" s="1"/>
      <c r="AE31" s="1"/>
      <c r="AF31" s="1"/>
      <c r="AG31" s="29">
        <f t="shared" si="3"/>
        <v>0</v>
      </c>
      <c r="AH31" s="32">
        <f t="shared" si="4"/>
        <v>0</v>
      </c>
      <c r="AI31" s="32">
        <f t="shared" si="4"/>
        <v>0</v>
      </c>
      <c r="AJ31" s="32">
        <f t="shared" si="5"/>
        <v>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>
        <f t="shared" si="6"/>
        <v>0</v>
      </c>
      <c r="BF31" s="15"/>
      <c r="BG31" s="15"/>
      <c r="BH31" s="15">
        <f t="shared" si="7"/>
        <v>0</v>
      </c>
      <c r="BI31" s="15">
        <f t="shared" si="8"/>
        <v>0</v>
      </c>
      <c r="BJ31" s="16">
        <f t="shared" si="9"/>
        <v>0</v>
      </c>
      <c r="BK31" s="46"/>
    </row>
    <row r="32" ht="12.75">
      <c r="BK32" s="39"/>
    </row>
    <row r="33" ht="12.75">
      <c r="BK33" s="39"/>
    </row>
    <row r="34" ht="12.75">
      <c r="BK34" s="39"/>
    </row>
    <row r="35" spans="2:63" ht="12.75">
      <c r="B35" s="47" t="s">
        <v>24</v>
      </c>
      <c r="BK35" s="39"/>
    </row>
    <row r="36" ht="12.75">
      <c r="BK36" s="39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F114"/>
  <sheetViews>
    <sheetView zoomScale="160" zoomScaleNormal="160" zoomScalePageLayoutView="0" workbookViewId="0" topLeftCell="AF1">
      <selection activeCell="BG6" sqref="BG6"/>
    </sheetView>
  </sheetViews>
  <sheetFormatPr defaultColWidth="9.140625" defaultRowHeight="12.75"/>
  <cols>
    <col min="1" max="1" width="5.28125" style="0" customWidth="1"/>
    <col min="2" max="2" width="12.28125" style="0" customWidth="1"/>
    <col min="3" max="3" width="20.7109375" style="0" customWidth="1"/>
    <col min="4" max="4" width="22.57421875" style="0" hidden="1" customWidth="1"/>
    <col min="5" max="5" width="19.140625" style="0" hidden="1" customWidth="1"/>
    <col min="6" max="6" width="12.7109375" style="0" hidden="1" customWidth="1"/>
    <col min="7" max="7" width="2.00390625" style="0" customWidth="1"/>
    <col min="8" max="17" width="2.7109375" style="0" customWidth="1"/>
    <col min="18" max="18" width="2.8515625" style="0" customWidth="1"/>
    <col min="19" max="19" width="2.28125" style="0" customWidth="1"/>
    <col min="20" max="20" width="2.421875" style="0" customWidth="1"/>
    <col min="21" max="21" width="2.57421875" style="0" customWidth="1"/>
    <col min="22" max="22" width="2.8515625" style="0" customWidth="1"/>
    <col min="23" max="23" width="3.00390625" style="0" customWidth="1"/>
    <col min="24" max="24" width="3.57421875" style="0" customWidth="1"/>
    <col min="25" max="26" width="3.00390625" style="0" customWidth="1"/>
    <col min="27" max="27" width="12.28125" style="0" customWidth="1"/>
    <col min="29" max="29" width="10.421875" style="0" customWidth="1"/>
    <col min="30" max="30" width="13.421875" style="0" customWidth="1"/>
    <col min="31" max="31" width="27.421875" style="0" customWidth="1"/>
    <col min="32" max="32" width="4.7109375" style="0" customWidth="1"/>
    <col min="35" max="54" width="3.28125" style="0" customWidth="1"/>
    <col min="55" max="55" width="6.57421875" style="0" customWidth="1"/>
    <col min="56" max="56" width="7.8515625" style="0" customWidth="1"/>
    <col min="57" max="58" width="7.140625" style="0" customWidth="1"/>
    <col min="59" max="59" width="6.7109375" style="0" customWidth="1"/>
  </cols>
  <sheetData>
    <row r="1" spans="1:61" ht="12.75">
      <c r="A1" s="58"/>
      <c r="B1" s="59"/>
      <c r="C1" s="2" t="s">
        <v>36</v>
      </c>
      <c r="D1" s="58" t="s">
        <v>28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9"/>
      <c r="AG1" s="1"/>
      <c r="AH1" s="2" t="str">
        <f>C1</f>
        <v>EUREGIO CUP INDOOR MENNEN DENEKAMP 09 november 2019</v>
      </c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41"/>
    </row>
    <row r="2" spans="1:61" ht="12.75">
      <c r="A2" s="59"/>
      <c r="B2" s="59"/>
      <c r="C2" s="60"/>
      <c r="D2" s="5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41"/>
    </row>
    <row r="3" spans="1:61" ht="12.75">
      <c r="A3" s="58"/>
      <c r="B3" s="59"/>
      <c r="C3" s="59"/>
      <c r="D3" s="5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3" t="s">
        <v>1</v>
      </c>
      <c r="AB3" s="25" t="s">
        <v>2</v>
      </c>
      <c r="AC3" s="25" t="s">
        <v>22</v>
      </c>
      <c r="AD3" s="3" t="s">
        <v>3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4" t="s">
        <v>1</v>
      </c>
      <c r="BD3" s="3" t="s">
        <v>2</v>
      </c>
      <c r="BE3" s="25" t="s">
        <v>22</v>
      </c>
      <c r="BF3" s="3" t="s">
        <v>1</v>
      </c>
      <c r="BG3" s="3" t="s">
        <v>3</v>
      </c>
      <c r="BH3" s="3" t="s">
        <v>3</v>
      </c>
      <c r="BI3" s="24" t="s">
        <v>4</v>
      </c>
    </row>
    <row r="4" spans="1:61" ht="12.75">
      <c r="A4" s="61"/>
      <c r="B4" s="61" t="s">
        <v>166</v>
      </c>
      <c r="C4" s="62"/>
      <c r="D4" s="63"/>
      <c r="E4" s="5"/>
      <c r="F4" s="5"/>
      <c r="G4" s="7" t="s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8" t="s">
        <v>7</v>
      </c>
      <c r="AB4" s="26" t="s">
        <v>8</v>
      </c>
      <c r="AC4" s="26" t="s">
        <v>1</v>
      </c>
      <c r="AD4" s="8" t="s">
        <v>9</v>
      </c>
      <c r="AE4" s="1"/>
      <c r="AF4" s="20"/>
      <c r="AG4" s="20" t="str">
        <f>B4</f>
        <v>RUBRIEK Pony Vierspannen</v>
      </c>
      <c r="AH4" s="28"/>
      <c r="AI4" s="7" t="s">
        <v>10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9" t="s">
        <v>7</v>
      </c>
      <c r="BD4" s="8" t="s">
        <v>8</v>
      </c>
      <c r="BE4" s="26" t="s">
        <v>1</v>
      </c>
      <c r="BF4" s="8" t="s">
        <v>7</v>
      </c>
      <c r="BG4" s="8" t="s">
        <v>9</v>
      </c>
      <c r="BH4" s="8" t="s">
        <v>9</v>
      </c>
      <c r="BI4" s="24"/>
    </row>
    <row r="5" spans="1:61" ht="12.75">
      <c r="A5" s="64" t="s">
        <v>11</v>
      </c>
      <c r="B5" s="64" t="s">
        <v>12</v>
      </c>
      <c r="C5" s="64" t="s">
        <v>29</v>
      </c>
      <c r="D5" s="64" t="s">
        <v>14</v>
      </c>
      <c r="E5" s="10" t="s">
        <v>15</v>
      </c>
      <c r="F5" s="10" t="s">
        <v>16</v>
      </c>
      <c r="G5" s="40">
        <v>1</v>
      </c>
      <c r="H5" s="40">
        <v>2</v>
      </c>
      <c r="I5" s="40">
        <v>3</v>
      </c>
      <c r="J5" s="40">
        <v>4</v>
      </c>
      <c r="K5" s="40" t="s">
        <v>30</v>
      </c>
      <c r="L5" s="40" t="s">
        <v>31</v>
      </c>
      <c r="M5" s="40" t="s">
        <v>32</v>
      </c>
      <c r="N5" s="40" t="s">
        <v>33</v>
      </c>
      <c r="O5" s="40" t="s">
        <v>34</v>
      </c>
      <c r="P5" s="40">
        <v>6</v>
      </c>
      <c r="Q5" s="40">
        <v>7</v>
      </c>
      <c r="R5" s="40">
        <v>8</v>
      </c>
      <c r="S5" s="40" t="s">
        <v>154</v>
      </c>
      <c r="T5" s="40" t="s">
        <v>31</v>
      </c>
      <c r="U5" s="40" t="s">
        <v>32</v>
      </c>
      <c r="V5" s="40" t="s">
        <v>33</v>
      </c>
      <c r="W5" s="40" t="s">
        <v>34</v>
      </c>
      <c r="X5" s="40">
        <v>10</v>
      </c>
      <c r="Y5" s="40"/>
      <c r="Z5" s="40"/>
      <c r="AA5" s="12" t="s">
        <v>17</v>
      </c>
      <c r="AB5" s="27" t="s">
        <v>18</v>
      </c>
      <c r="AC5" s="27" t="s">
        <v>23</v>
      </c>
      <c r="AD5" s="12" t="s">
        <v>19</v>
      </c>
      <c r="AE5" s="1"/>
      <c r="AF5" s="21" t="s">
        <v>11</v>
      </c>
      <c r="AG5" s="10" t="s">
        <v>12</v>
      </c>
      <c r="AH5" s="10" t="s">
        <v>29</v>
      </c>
      <c r="AI5" s="17">
        <f aca="true" t="shared" si="0" ref="AI5:BB5">G5</f>
        <v>1</v>
      </c>
      <c r="AJ5" s="17">
        <f t="shared" si="0"/>
        <v>2</v>
      </c>
      <c r="AK5" s="17">
        <f t="shared" si="0"/>
        <v>3</v>
      </c>
      <c r="AL5" s="17">
        <f t="shared" si="0"/>
        <v>4</v>
      </c>
      <c r="AM5" s="17" t="str">
        <f t="shared" si="0"/>
        <v>5a</v>
      </c>
      <c r="AN5" s="17" t="str">
        <f t="shared" si="0"/>
        <v>b</v>
      </c>
      <c r="AO5" s="17" t="str">
        <f t="shared" si="0"/>
        <v>c</v>
      </c>
      <c r="AP5" s="17" t="str">
        <f t="shared" si="0"/>
        <v>d</v>
      </c>
      <c r="AQ5" s="17" t="str">
        <f t="shared" si="0"/>
        <v>e</v>
      </c>
      <c r="AR5" s="17">
        <f t="shared" si="0"/>
        <v>6</v>
      </c>
      <c r="AS5" s="17">
        <f t="shared" si="0"/>
        <v>7</v>
      </c>
      <c r="AT5" s="17">
        <f t="shared" si="0"/>
        <v>8</v>
      </c>
      <c r="AU5" s="17" t="str">
        <f t="shared" si="0"/>
        <v>9a</v>
      </c>
      <c r="AV5" s="17" t="str">
        <f t="shared" si="0"/>
        <v>b</v>
      </c>
      <c r="AW5" s="17" t="str">
        <f t="shared" si="0"/>
        <v>c</v>
      </c>
      <c r="AX5" s="17" t="str">
        <f t="shared" si="0"/>
        <v>d</v>
      </c>
      <c r="AY5" s="17" t="str">
        <f t="shared" si="0"/>
        <v>e</v>
      </c>
      <c r="AZ5" s="17">
        <f t="shared" si="0"/>
        <v>10</v>
      </c>
      <c r="BA5" s="17">
        <f t="shared" si="0"/>
        <v>0</v>
      </c>
      <c r="BB5" s="17">
        <f t="shared" si="0"/>
        <v>0</v>
      </c>
      <c r="BC5" s="13" t="s">
        <v>17</v>
      </c>
      <c r="BD5" s="12" t="s">
        <v>18</v>
      </c>
      <c r="BE5" s="27" t="s">
        <v>23</v>
      </c>
      <c r="BF5" s="12" t="s">
        <v>20</v>
      </c>
      <c r="BG5" s="12" t="s">
        <v>19</v>
      </c>
      <c r="BH5" s="12" t="s">
        <v>21</v>
      </c>
      <c r="BI5" s="24"/>
    </row>
    <row r="6" spans="1:61" ht="12.75">
      <c r="A6" s="133">
        <v>14</v>
      </c>
      <c r="B6" s="127" t="s">
        <v>120</v>
      </c>
      <c r="C6" s="127" t="s">
        <v>121</v>
      </c>
      <c r="D6" s="134"/>
      <c r="E6" s="32"/>
      <c r="F6" s="32"/>
      <c r="G6" s="132"/>
      <c r="H6" s="132"/>
      <c r="I6" s="132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32">
        <f>SUM(G6:Z6)</f>
        <v>0</v>
      </c>
      <c r="AB6" s="129">
        <v>89.23</v>
      </c>
      <c r="AC6" s="129"/>
      <c r="AD6" s="16">
        <f>SUM(AA6:AC6)</f>
        <v>89.23</v>
      </c>
      <c r="AE6" s="137"/>
      <c r="AF6" s="29">
        <f>A6</f>
        <v>14</v>
      </c>
      <c r="AG6" s="32" t="str">
        <f>B6</f>
        <v>Marijke</v>
      </c>
      <c r="AH6" s="32" t="str">
        <f>C6</f>
        <v>Hammink</v>
      </c>
      <c r="AI6" s="32"/>
      <c r="AJ6" s="32"/>
      <c r="AK6" s="32"/>
      <c r="AL6" s="32"/>
      <c r="AM6" s="32">
        <v>5</v>
      </c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>
        <v>5</v>
      </c>
      <c r="AY6" s="32"/>
      <c r="AZ6" s="32"/>
      <c r="BA6" s="32"/>
      <c r="BB6" s="32"/>
      <c r="BC6" s="32">
        <f>SUM(AI6:BB6)</f>
        <v>10</v>
      </c>
      <c r="BD6" s="129">
        <v>92.03</v>
      </c>
      <c r="BE6" s="129"/>
      <c r="BF6" s="129">
        <f>SUM(BC6:BE6)</f>
        <v>102.03</v>
      </c>
      <c r="BG6" s="129">
        <f>AD6</f>
        <v>89.23</v>
      </c>
      <c r="BH6" s="16">
        <f>BF6+BG6</f>
        <v>191.26</v>
      </c>
      <c r="BI6" s="42">
        <v>1</v>
      </c>
    </row>
    <row r="7" spans="1:61" ht="12.75">
      <c r="A7" s="88">
        <v>15</v>
      </c>
      <c r="B7" s="127" t="s">
        <v>152</v>
      </c>
      <c r="C7" s="127" t="s">
        <v>153</v>
      </c>
      <c r="D7" s="135"/>
      <c r="E7" s="136"/>
      <c r="F7" s="136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>
        <v>5</v>
      </c>
      <c r="V7" s="32"/>
      <c r="W7" s="32"/>
      <c r="X7" s="32"/>
      <c r="Y7" s="32"/>
      <c r="Z7" s="32"/>
      <c r="AA7" s="32">
        <f>SUM(G7:Z7)</f>
        <v>5</v>
      </c>
      <c r="AB7" s="129">
        <v>96.9</v>
      </c>
      <c r="AC7" s="129"/>
      <c r="AD7" s="16">
        <f>SUM(AA7:AC7)</f>
        <v>101.9</v>
      </c>
      <c r="AE7" s="137"/>
      <c r="AF7" s="29">
        <f>A7</f>
        <v>15</v>
      </c>
      <c r="AG7" s="32" t="str">
        <f>B7</f>
        <v>Gerco</v>
      </c>
      <c r="AH7" s="32" t="str">
        <f>C7</f>
        <v>van Tuil</v>
      </c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2"/>
      <c r="AY7" s="32"/>
      <c r="AZ7" s="32"/>
      <c r="BA7" s="32"/>
      <c r="BB7" s="32"/>
      <c r="BC7" s="32">
        <f>SUM(AI7:BB7)</f>
        <v>0</v>
      </c>
      <c r="BD7" s="129">
        <v>91.89</v>
      </c>
      <c r="BE7" s="129"/>
      <c r="BF7" s="129">
        <f>SUM(BC7:BE7)</f>
        <v>91.89</v>
      </c>
      <c r="BG7" s="129">
        <f>AD7</f>
        <v>101.9</v>
      </c>
      <c r="BH7" s="16">
        <f>BF7+BG7</f>
        <v>193.79000000000002</v>
      </c>
      <c r="BI7" s="43">
        <v>2</v>
      </c>
    </row>
    <row r="8" spans="1:61" ht="12.75">
      <c r="A8" s="121">
        <v>7</v>
      </c>
      <c r="B8" s="38" t="s">
        <v>134</v>
      </c>
      <c r="C8" s="38" t="s">
        <v>135</v>
      </c>
      <c r="D8" s="68"/>
      <c r="E8" s="32"/>
      <c r="F8" s="32"/>
      <c r="G8" s="17"/>
      <c r="H8" s="17"/>
      <c r="I8" s="17"/>
      <c r="J8" s="17"/>
      <c r="K8" s="17"/>
      <c r="L8" s="17">
        <v>5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1">
        <f>SUM(G8:Z8)</f>
        <v>5</v>
      </c>
      <c r="AB8" s="15">
        <v>96.98</v>
      </c>
      <c r="AC8" s="15"/>
      <c r="AD8" s="16">
        <f>SUM(AA8:AC8)</f>
        <v>101.98</v>
      </c>
      <c r="AE8" s="1"/>
      <c r="AF8" s="29">
        <f>A8</f>
        <v>7</v>
      </c>
      <c r="AG8" s="32" t="str">
        <f>B8</f>
        <v>Henk Jan</v>
      </c>
      <c r="AH8" s="32" t="str">
        <f>C8</f>
        <v>Hiddink</v>
      </c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>
        <v>5</v>
      </c>
      <c r="BA8" s="11"/>
      <c r="BB8" s="11"/>
      <c r="BC8" s="11">
        <f>SUM(AI8:BB8)</f>
        <v>5</v>
      </c>
      <c r="BD8" s="15">
        <v>91.19</v>
      </c>
      <c r="BE8" s="15"/>
      <c r="BF8" s="15">
        <f>SUM(BC8:BE8)</f>
        <v>96.19</v>
      </c>
      <c r="BG8" s="15">
        <f>AD8</f>
        <v>101.98</v>
      </c>
      <c r="BH8" s="16">
        <f>BF8+BG8</f>
        <v>198.17000000000002</v>
      </c>
      <c r="BI8" s="44">
        <v>3</v>
      </c>
    </row>
    <row r="9" spans="1:61" ht="12.75">
      <c r="A9" s="133">
        <v>11</v>
      </c>
      <c r="B9" s="127" t="s">
        <v>126</v>
      </c>
      <c r="C9" s="127" t="s">
        <v>127</v>
      </c>
      <c r="D9" s="134"/>
      <c r="E9" s="32"/>
      <c r="F9" s="32"/>
      <c r="G9" s="132">
        <v>5</v>
      </c>
      <c r="H9" s="132"/>
      <c r="I9" s="132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32">
        <f>SUM(G9:Z9)</f>
        <v>5</v>
      </c>
      <c r="AB9" s="129">
        <v>102.82</v>
      </c>
      <c r="AC9" s="129"/>
      <c r="AD9" s="16">
        <f>SUM(AA9:AC9)</f>
        <v>107.82</v>
      </c>
      <c r="AE9" s="137"/>
      <c r="AF9" s="29">
        <f>A9</f>
        <v>11</v>
      </c>
      <c r="AG9" s="32" t="str">
        <f>B9</f>
        <v>Kenny </v>
      </c>
      <c r="AH9" s="32" t="str">
        <f>C9</f>
        <v>Konora</v>
      </c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>
        <f>SUM(AI9:BB9)</f>
        <v>0</v>
      </c>
      <c r="BD9" s="129">
        <v>97.93</v>
      </c>
      <c r="BE9" s="129"/>
      <c r="BF9" s="129">
        <f>SUM(BC9:BE9)</f>
        <v>97.93</v>
      </c>
      <c r="BG9" s="129">
        <f>AD9</f>
        <v>107.82</v>
      </c>
      <c r="BH9" s="16">
        <f>BF9+BG9</f>
        <v>205.75</v>
      </c>
      <c r="BI9" s="45">
        <v>4</v>
      </c>
    </row>
    <row r="10" spans="1:61" ht="12.75">
      <c r="A10" s="133">
        <v>16</v>
      </c>
      <c r="B10" s="127" t="s">
        <v>140</v>
      </c>
      <c r="C10" s="127" t="s">
        <v>141</v>
      </c>
      <c r="D10" s="131"/>
      <c r="E10" s="32"/>
      <c r="F10" s="32"/>
      <c r="G10" s="132"/>
      <c r="H10" s="132"/>
      <c r="I10" s="132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32">
        <f>SUM(G10:Z10)</f>
        <v>0</v>
      </c>
      <c r="AB10" s="129">
        <v>100</v>
      </c>
      <c r="AC10" s="129"/>
      <c r="AD10" s="16">
        <f>SUM(AA10:AC10)</f>
        <v>100</v>
      </c>
      <c r="AE10" s="137"/>
      <c r="AF10" s="29">
        <f>A10</f>
        <v>16</v>
      </c>
      <c r="AG10" s="32" t="str">
        <f>B10</f>
        <v>Roy</v>
      </c>
      <c r="AH10" s="32" t="str">
        <f>C10</f>
        <v>van de Velde</v>
      </c>
      <c r="AI10" s="32"/>
      <c r="AJ10" s="32"/>
      <c r="AK10" s="32"/>
      <c r="AL10" s="32"/>
      <c r="AM10" s="32">
        <v>5</v>
      </c>
      <c r="AN10" s="32">
        <v>5</v>
      </c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>
        <f>SUM(AI10:BB10)</f>
        <v>10</v>
      </c>
      <c r="BD10" s="129">
        <v>102.62</v>
      </c>
      <c r="BE10" s="129"/>
      <c r="BF10" s="129">
        <f>SUM(BC10:BE10)</f>
        <v>112.62</v>
      </c>
      <c r="BG10" s="129">
        <f>AD10</f>
        <v>100</v>
      </c>
      <c r="BH10" s="16">
        <f>BF10+BG10</f>
        <v>212.62</v>
      </c>
      <c r="BI10" s="46">
        <v>5</v>
      </c>
    </row>
    <row r="11" spans="1:61" ht="12.75">
      <c r="A11" s="133">
        <v>17</v>
      </c>
      <c r="B11" s="127" t="s">
        <v>122</v>
      </c>
      <c r="C11" s="127" t="s">
        <v>123</v>
      </c>
      <c r="D11" s="139"/>
      <c r="E11" s="32"/>
      <c r="F11" s="32"/>
      <c r="G11" s="132"/>
      <c r="H11" s="132"/>
      <c r="I11" s="132"/>
      <c r="J11" s="128"/>
      <c r="K11" s="128"/>
      <c r="L11" s="128"/>
      <c r="M11" s="128"/>
      <c r="N11" s="128"/>
      <c r="O11" s="128"/>
      <c r="P11" s="128">
        <v>5</v>
      </c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32">
        <f>SUM(G11:Z11)</f>
        <v>5</v>
      </c>
      <c r="AB11" s="129">
        <v>95.76</v>
      </c>
      <c r="AC11" s="129">
        <v>10</v>
      </c>
      <c r="AD11" s="16">
        <f>SUM(AA11:AC11)</f>
        <v>110.76</v>
      </c>
      <c r="AE11" s="137"/>
      <c r="AF11" s="29">
        <f>A11</f>
        <v>17</v>
      </c>
      <c r="AG11" s="32" t="str">
        <f>B11</f>
        <v>Micheal</v>
      </c>
      <c r="AH11" s="32" t="str">
        <f>C11</f>
        <v>Buggener</v>
      </c>
      <c r="AI11" s="32"/>
      <c r="AJ11" s="32"/>
      <c r="AK11" s="32"/>
      <c r="AL11" s="32">
        <v>5</v>
      </c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>
        <f>SUM(AI11:BB11)</f>
        <v>5</v>
      </c>
      <c r="BD11" s="129">
        <v>97.53</v>
      </c>
      <c r="BE11" s="129"/>
      <c r="BF11" s="129">
        <f>SUM(BC11:BE11)</f>
        <v>102.53</v>
      </c>
      <c r="BG11" s="129">
        <f>AD11</f>
        <v>110.76</v>
      </c>
      <c r="BH11" s="16">
        <f>BF11+BG11</f>
        <v>213.29000000000002</v>
      </c>
      <c r="BI11" s="46">
        <v>6</v>
      </c>
    </row>
    <row r="12" spans="1:61" ht="12.75">
      <c r="A12" s="133">
        <v>10</v>
      </c>
      <c r="B12" s="127" t="s">
        <v>124</v>
      </c>
      <c r="C12" s="127" t="s">
        <v>125</v>
      </c>
      <c r="D12" s="139"/>
      <c r="E12" s="32"/>
      <c r="F12" s="32"/>
      <c r="G12" s="132"/>
      <c r="H12" s="132"/>
      <c r="I12" s="132"/>
      <c r="J12" s="128"/>
      <c r="K12" s="128"/>
      <c r="L12" s="128"/>
      <c r="M12" s="128"/>
      <c r="N12" s="128"/>
      <c r="O12" s="128"/>
      <c r="P12" s="128">
        <v>5</v>
      </c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32">
        <f>SUM(G12:Z12)</f>
        <v>5</v>
      </c>
      <c r="AB12" s="129">
        <v>101.54</v>
      </c>
      <c r="AC12" s="129"/>
      <c r="AD12" s="16">
        <f>SUM(AA12:AC12)</f>
        <v>106.54</v>
      </c>
      <c r="AE12" s="137"/>
      <c r="AF12" s="29">
        <f>A12</f>
        <v>10</v>
      </c>
      <c r="AG12" s="32" t="str">
        <f>B12</f>
        <v>Nick</v>
      </c>
      <c r="AH12" s="32" t="str">
        <f>C12</f>
        <v>Wytjens</v>
      </c>
      <c r="AI12" s="32"/>
      <c r="AJ12" s="32">
        <v>5</v>
      </c>
      <c r="AK12" s="32"/>
      <c r="AL12" s="32"/>
      <c r="AM12" s="32"/>
      <c r="AN12" s="32">
        <v>5</v>
      </c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>
        <f>SUM(AI12:BB12)</f>
        <v>10</v>
      </c>
      <c r="BD12" s="129">
        <v>101.6</v>
      </c>
      <c r="BE12" s="129"/>
      <c r="BF12" s="129">
        <f>SUM(BC12:BE12)</f>
        <v>111.6</v>
      </c>
      <c r="BG12" s="129">
        <f>AD12</f>
        <v>106.54</v>
      </c>
      <c r="BH12" s="16">
        <f>BF12+BG12</f>
        <v>218.14</v>
      </c>
      <c r="BI12" s="46">
        <v>7</v>
      </c>
    </row>
    <row r="13" spans="1:61" ht="12.75">
      <c r="A13" s="123">
        <v>8</v>
      </c>
      <c r="B13" s="38" t="s">
        <v>132</v>
      </c>
      <c r="C13" s="38" t="s">
        <v>133</v>
      </c>
      <c r="D13" s="57"/>
      <c r="E13" s="11"/>
      <c r="F13" s="11"/>
      <c r="G13" s="92"/>
      <c r="H13" s="92"/>
      <c r="I13" s="92"/>
      <c r="J13" s="17"/>
      <c r="K13" s="17"/>
      <c r="L13" s="17"/>
      <c r="M13" s="17"/>
      <c r="N13" s="17"/>
      <c r="O13" s="17"/>
      <c r="P13" s="17"/>
      <c r="Q13" s="17"/>
      <c r="R13" s="17">
        <v>5</v>
      </c>
      <c r="S13" s="17"/>
      <c r="T13" s="17"/>
      <c r="U13" s="17"/>
      <c r="V13" s="17"/>
      <c r="W13" s="17"/>
      <c r="X13" s="17"/>
      <c r="Y13" s="17"/>
      <c r="Z13" s="17"/>
      <c r="AA13" s="11">
        <f>SUM(G13:Z13)</f>
        <v>5</v>
      </c>
      <c r="AB13" s="15">
        <v>109.76</v>
      </c>
      <c r="AC13" s="15"/>
      <c r="AD13" s="16">
        <f>SUM(AA13:AC13)</f>
        <v>114.76</v>
      </c>
      <c r="AE13" s="1"/>
      <c r="AF13" s="29">
        <f>A13</f>
        <v>8</v>
      </c>
      <c r="AG13" s="32" t="str">
        <f>B13</f>
        <v>Eric</v>
      </c>
      <c r="AH13" s="32" t="str">
        <f>C13</f>
        <v>Mulder</v>
      </c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>
        <f>SUM(AI13:BB13)</f>
        <v>0</v>
      </c>
      <c r="BD13" s="15">
        <v>107.57</v>
      </c>
      <c r="BE13" s="15"/>
      <c r="BF13" s="15">
        <f>SUM(BC13:BE13)</f>
        <v>107.57</v>
      </c>
      <c r="BG13" s="15">
        <f>AD13</f>
        <v>114.76</v>
      </c>
      <c r="BH13" s="16">
        <f>BF13+BG13</f>
        <v>222.32999999999998</v>
      </c>
      <c r="BI13" s="46">
        <v>8</v>
      </c>
    </row>
    <row r="14" spans="1:61" ht="12.75">
      <c r="A14" s="121">
        <v>2</v>
      </c>
      <c r="B14" s="38" t="s">
        <v>136</v>
      </c>
      <c r="C14" s="38" t="s">
        <v>137</v>
      </c>
      <c r="D14" s="68"/>
      <c r="E14" s="32"/>
      <c r="F14" s="32"/>
      <c r="G14" s="92"/>
      <c r="H14" s="92"/>
      <c r="I14" s="92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1">
        <f>SUM(G14:Z14)</f>
        <v>0</v>
      </c>
      <c r="AB14" s="15">
        <v>108.53</v>
      </c>
      <c r="AC14" s="15"/>
      <c r="AD14" s="16">
        <f>SUM(AA14:AC14)</f>
        <v>108.53</v>
      </c>
      <c r="AE14" s="1"/>
      <c r="AF14" s="29">
        <f>A14</f>
        <v>2</v>
      </c>
      <c r="AG14" s="32" t="str">
        <f>B14</f>
        <v>Roelf </v>
      </c>
      <c r="AH14" s="32" t="str">
        <f>C14</f>
        <v>Lamein</v>
      </c>
      <c r="AI14" s="11">
        <v>5</v>
      </c>
      <c r="AJ14" s="11"/>
      <c r="AK14" s="11"/>
      <c r="AL14" s="11"/>
      <c r="AM14" s="11"/>
      <c r="AN14" s="11">
        <v>5</v>
      </c>
      <c r="AO14" s="11"/>
      <c r="AP14" s="11"/>
      <c r="AQ14" s="11"/>
      <c r="AR14" s="11"/>
      <c r="AS14" s="11"/>
      <c r="AT14" s="11"/>
      <c r="AU14" s="11"/>
      <c r="AV14" s="11"/>
      <c r="AW14" s="11"/>
      <c r="AX14" s="11">
        <v>5</v>
      </c>
      <c r="AY14" s="11"/>
      <c r="AZ14" s="11"/>
      <c r="BA14" s="11"/>
      <c r="BB14" s="11"/>
      <c r="BC14" s="11">
        <f>SUM(AI14:BB14)</f>
        <v>15</v>
      </c>
      <c r="BD14" s="15">
        <v>102.32</v>
      </c>
      <c r="BE14" s="15"/>
      <c r="BF14" s="15">
        <f>SUM(BC14:BE14)</f>
        <v>117.32</v>
      </c>
      <c r="BG14" s="15">
        <f>AD14</f>
        <v>108.53</v>
      </c>
      <c r="BH14" s="16">
        <f>BF14+BG14</f>
        <v>225.85</v>
      </c>
      <c r="BI14" s="46">
        <v>9</v>
      </c>
    </row>
    <row r="15" spans="1:136" s="126" customFormat="1" ht="12.75">
      <c r="A15" s="124">
        <v>9</v>
      </c>
      <c r="B15" s="38" t="s">
        <v>128</v>
      </c>
      <c r="C15" s="38" t="s">
        <v>129</v>
      </c>
      <c r="D15" s="125"/>
      <c r="E15" s="35"/>
      <c r="F15" s="35"/>
      <c r="G15" s="92"/>
      <c r="H15" s="92"/>
      <c r="I15" s="92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1">
        <f>SUM(G15:Z15)</f>
        <v>0</v>
      </c>
      <c r="AB15" s="15">
        <v>116.94</v>
      </c>
      <c r="AC15" s="15"/>
      <c r="AD15" s="16">
        <f>SUM(AA15:AC15)</f>
        <v>116.94</v>
      </c>
      <c r="AE15" s="1"/>
      <c r="AF15" s="29">
        <f>A15</f>
        <v>9</v>
      </c>
      <c r="AG15" s="32" t="str">
        <f>B15</f>
        <v>Martin</v>
      </c>
      <c r="AH15" s="32" t="str">
        <f>C15</f>
        <v>Bliek</v>
      </c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>
        <f>SUM(AI15:BB15)</f>
        <v>0</v>
      </c>
      <c r="BD15" s="15">
        <v>110.9</v>
      </c>
      <c r="BE15" s="15"/>
      <c r="BF15" s="15">
        <f>SUM(BC15:BE15)</f>
        <v>110.9</v>
      </c>
      <c r="BG15" s="15">
        <f>AD15</f>
        <v>116.94</v>
      </c>
      <c r="BH15" s="16">
        <f>BF15+BG15</f>
        <v>227.84</v>
      </c>
      <c r="BI15" s="46">
        <v>10</v>
      </c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</row>
    <row r="16" spans="1:136" s="126" customFormat="1" ht="12.75">
      <c r="A16" s="130">
        <v>13</v>
      </c>
      <c r="B16" s="127" t="s">
        <v>138</v>
      </c>
      <c r="C16" s="127" t="s">
        <v>139</v>
      </c>
      <c r="D16" s="131"/>
      <c r="E16" s="32"/>
      <c r="F16" s="32"/>
      <c r="G16" s="132"/>
      <c r="H16" s="132"/>
      <c r="I16" s="132"/>
      <c r="J16" s="128"/>
      <c r="K16" s="128">
        <v>5</v>
      </c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>
        <v>5</v>
      </c>
      <c r="Y16" s="128"/>
      <c r="Z16" s="128"/>
      <c r="AA16" s="32">
        <f>SUM(G16:Z16)</f>
        <v>10</v>
      </c>
      <c r="AB16" s="129">
        <v>104.15</v>
      </c>
      <c r="AC16" s="129"/>
      <c r="AD16" s="16">
        <f>SUM(AA16:AC16)</f>
        <v>114.15</v>
      </c>
      <c r="AE16" s="137"/>
      <c r="AF16" s="29">
        <f>A16</f>
        <v>13</v>
      </c>
      <c r="AG16" s="32" t="str">
        <f>B16</f>
        <v>Jaap</v>
      </c>
      <c r="AH16" s="32" t="str">
        <f>C16</f>
        <v>v.d Wal</v>
      </c>
      <c r="AI16" s="32"/>
      <c r="AJ16" s="32"/>
      <c r="AK16" s="32">
        <v>5</v>
      </c>
      <c r="AL16" s="32"/>
      <c r="AM16" s="32"/>
      <c r="AN16" s="32"/>
      <c r="AO16" s="32"/>
      <c r="AP16" s="32"/>
      <c r="AQ16" s="32"/>
      <c r="AR16" s="32">
        <v>5</v>
      </c>
      <c r="AS16" s="32">
        <v>5</v>
      </c>
      <c r="AT16" s="32"/>
      <c r="AU16" s="32"/>
      <c r="AV16" s="32"/>
      <c r="AW16" s="32"/>
      <c r="AX16" s="32"/>
      <c r="AY16" s="32"/>
      <c r="AZ16" s="32"/>
      <c r="BA16" s="32"/>
      <c r="BB16" s="32"/>
      <c r="BC16" s="32">
        <f>SUM(AI16:BB16)</f>
        <v>15</v>
      </c>
      <c r="BD16" s="129">
        <v>100.08</v>
      </c>
      <c r="BE16" s="129"/>
      <c r="BF16" s="129">
        <f>SUM(BC16:BE16)</f>
        <v>115.08</v>
      </c>
      <c r="BG16" s="129">
        <f>AD16</f>
        <v>114.15</v>
      </c>
      <c r="BH16" s="16">
        <f>BF16+BG16</f>
        <v>229.23000000000002</v>
      </c>
      <c r="BI16" s="46">
        <v>11</v>
      </c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</row>
    <row r="17" spans="1:136" s="126" customFormat="1" ht="12.75">
      <c r="A17" s="121">
        <v>12</v>
      </c>
      <c r="B17" s="127" t="s">
        <v>144</v>
      </c>
      <c r="C17" s="127" t="s">
        <v>145</v>
      </c>
      <c r="D17" s="140"/>
      <c r="E17" s="141"/>
      <c r="F17" s="141"/>
      <c r="G17" s="128"/>
      <c r="H17" s="128"/>
      <c r="I17" s="128"/>
      <c r="J17" s="128"/>
      <c r="K17" s="128"/>
      <c r="L17" s="128"/>
      <c r="M17" s="128"/>
      <c r="N17" s="128"/>
      <c r="O17" s="128"/>
      <c r="P17" s="128">
        <v>5</v>
      </c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32">
        <f>SUM(G17:Z17)</f>
        <v>5</v>
      </c>
      <c r="AB17" s="129">
        <v>113.01</v>
      </c>
      <c r="AC17" s="129"/>
      <c r="AD17" s="16">
        <f>SUM(AA17:AC17)</f>
        <v>118.01</v>
      </c>
      <c r="AE17" s="137"/>
      <c r="AF17" s="29">
        <f>A17</f>
        <v>12</v>
      </c>
      <c r="AG17" s="32" t="str">
        <f>B17</f>
        <v>Wout</v>
      </c>
      <c r="AH17" s="32" t="str">
        <f>C17</f>
        <v>van Veluw</v>
      </c>
      <c r="AI17" s="32"/>
      <c r="AJ17" s="32">
        <v>5</v>
      </c>
      <c r="AK17" s="32"/>
      <c r="AL17" s="32"/>
      <c r="AM17" s="32"/>
      <c r="AN17" s="32"/>
      <c r="AO17" s="32"/>
      <c r="AP17" s="32"/>
      <c r="AQ17" s="32"/>
      <c r="AR17" s="32"/>
      <c r="AS17" s="32"/>
      <c r="AT17" s="32">
        <v>5</v>
      </c>
      <c r="AU17" s="32"/>
      <c r="AV17" s="32"/>
      <c r="AW17" s="32"/>
      <c r="AX17" s="32"/>
      <c r="AY17" s="32"/>
      <c r="AZ17" s="32"/>
      <c r="BA17" s="32"/>
      <c r="BB17" s="32"/>
      <c r="BC17" s="32">
        <f>SUM(AI17:BB17)</f>
        <v>10</v>
      </c>
      <c r="BD17" s="129">
        <v>110.08</v>
      </c>
      <c r="BE17" s="129"/>
      <c r="BF17" s="129">
        <f>SUM(BC17:BE17)</f>
        <v>120.08</v>
      </c>
      <c r="BG17" s="129">
        <f>AD17</f>
        <v>118.01</v>
      </c>
      <c r="BH17" s="16">
        <f>BF17+BG17</f>
        <v>238.09</v>
      </c>
      <c r="BI17" s="46">
        <v>12</v>
      </c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</row>
    <row r="18" spans="1:136" s="126" customFormat="1" ht="12.75">
      <c r="A18" s="121">
        <v>3</v>
      </c>
      <c r="B18" s="38" t="s">
        <v>146</v>
      </c>
      <c r="C18" s="38" t="s">
        <v>147</v>
      </c>
      <c r="D18" s="103"/>
      <c r="E18" s="18"/>
      <c r="F18" s="18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1">
        <f>SUM(G18:Z18)</f>
        <v>0</v>
      </c>
      <c r="AB18" s="15">
        <v>127.47</v>
      </c>
      <c r="AC18" s="15"/>
      <c r="AD18" s="16">
        <f>SUM(AA18:AC18)</f>
        <v>127.47</v>
      </c>
      <c r="AE18" s="1"/>
      <c r="AF18" s="29">
        <f>A18</f>
        <v>3</v>
      </c>
      <c r="AG18" s="32" t="str">
        <f>B18</f>
        <v>Chantal</v>
      </c>
      <c r="AH18" s="32" t="str">
        <f>C18</f>
        <v>Brugmans</v>
      </c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>
        <f>SUM(AI18:BB18)</f>
        <v>0</v>
      </c>
      <c r="BD18" s="15">
        <v>126.89</v>
      </c>
      <c r="BE18" s="15"/>
      <c r="BF18" s="15">
        <f>SUM(BC18:BE18)</f>
        <v>126.89</v>
      </c>
      <c r="BG18" s="15">
        <f>AD18</f>
        <v>127.47</v>
      </c>
      <c r="BH18" s="16">
        <f>BF18+BG18</f>
        <v>254.36</v>
      </c>
      <c r="BI18" s="46">
        <v>13</v>
      </c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</row>
    <row r="19" spans="1:136" s="126" customFormat="1" ht="12.75">
      <c r="A19" s="121">
        <v>4</v>
      </c>
      <c r="B19" s="38" t="s">
        <v>150</v>
      </c>
      <c r="C19" s="38" t="s">
        <v>151</v>
      </c>
      <c r="D19" s="103"/>
      <c r="E19" s="18"/>
      <c r="F19" s="18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1">
        <f>SUM(G19:Z19)</f>
        <v>0</v>
      </c>
      <c r="AB19" s="15">
        <v>122.86</v>
      </c>
      <c r="AC19" s="15"/>
      <c r="AD19" s="16">
        <f>SUM(AA19:AC19)</f>
        <v>122.86</v>
      </c>
      <c r="AE19" s="1"/>
      <c r="AF19" s="29">
        <f>A19</f>
        <v>4</v>
      </c>
      <c r="AG19" s="32" t="str">
        <f>B19</f>
        <v>Florian</v>
      </c>
      <c r="AH19" s="32" t="str">
        <f>C19</f>
        <v>Meissner</v>
      </c>
      <c r="AI19" s="11"/>
      <c r="AJ19" s="11"/>
      <c r="AK19" s="11">
        <v>5</v>
      </c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>
        <v>5</v>
      </c>
      <c r="AY19" s="11"/>
      <c r="AZ19" s="11">
        <v>5</v>
      </c>
      <c r="BA19" s="11"/>
      <c r="BB19" s="11"/>
      <c r="BC19" s="11">
        <f>SUM(AI19:BB19)</f>
        <v>15</v>
      </c>
      <c r="BD19" s="15">
        <v>129.25</v>
      </c>
      <c r="BE19" s="15">
        <v>10</v>
      </c>
      <c r="BF19" s="15">
        <f>SUM(BC19:BE19)</f>
        <v>154.25</v>
      </c>
      <c r="BG19" s="15">
        <f>AD19</f>
        <v>122.86</v>
      </c>
      <c r="BH19" s="16">
        <f>BF19+BG19</f>
        <v>277.11</v>
      </c>
      <c r="BI19" s="46">
        <v>14</v>
      </c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</row>
    <row r="20" spans="1:136" s="126" customFormat="1" ht="12.75">
      <c r="A20" s="123">
        <v>1</v>
      </c>
      <c r="B20" s="38" t="s">
        <v>130</v>
      </c>
      <c r="C20" s="38" t="s">
        <v>131</v>
      </c>
      <c r="D20" s="94"/>
      <c r="E20" s="32"/>
      <c r="F20" s="32"/>
      <c r="G20" s="92"/>
      <c r="H20" s="92"/>
      <c r="I20" s="92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1">
        <f>SUM(G20:Z20)</f>
        <v>0</v>
      </c>
      <c r="AB20" s="15">
        <v>135.15</v>
      </c>
      <c r="AC20" s="15"/>
      <c r="AD20" s="16">
        <f>SUM(AA20:AC20)</f>
        <v>135.15</v>
      </c>
      <c r="AE20" s="1"/>
      <c r="AF20" s="29">
        <f>A20</f>
        <v>1</v>
      </c>
      <c r="AG20" s="32" t="str">
        <f>B20</f>
        <v>Harry</v>
      </c>
      <c r="AH20" s="32" t="str">
        <f>C20</f>
        <v>Venema</v>
      </c>
      <c r="AI20" s="11"/>
      <c r="AJ20" s="11">
        <v>5</v>
      </c>
      <c r="AK20" s="11"/>
      <c r="AL20" s="11"/>
      <c r="AM20" s="11"/>
      <c r="AN20" s="11"/>
      <c r="AO20" s="11"/>
      <c r="AP20" s="11"/>
      <c r="AQ20" s="11"/>
      <c r="AR20" s="11">
        <v>5</v>
      </c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>
        <f>SUM(AI20:BB20)</f>
        <v>10</v>
      </c>
      <c r="BD20" s="15">
        <v>133</v>
      </c>
      <c r="BE20" s="15"/>
      <c r="BF20" s="15">
        <f>SUM(BC20:BE20)</f>
        <v>143</v>
      </c>
      <c r="BG20" s="15">
        <f>AD20</f>
        <v>135.15</v>
      </c>
      <c r="BH20" s="16">
        <f>BF20+BG20</f>
        <v>278.15</v>
      </c>
      <c r="BI20" s="46">
        <v>15</v>
      </c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</row>
    <row r="21" spans="1:136" s="126" customFormat="1" ht="12.75">
      <c r="A21" s="121">
        <v>5</v>
      </c>
      <c r="B21" s="38" t="s">
        <v>142</v>
      </c>
      <c r="C21" s="38" t="s">
        <v>143</v>
      </c>
      <c r="D21" s="103"/>
      <c r="E21" s="18"/>
      <c r="F21" s="18"/>
      <c r="G21" s="17"/>
      <c r="H21" s="17"/>
      <c r="I21" s="17"/>
      <c r="J21" s="17"/>
      <c r="K21" s="17"/>
      <c r="L21" s="17"/>
      <c r="M21" s="17"/>
      <c r="N21" s="17"/>
      <c r="O21" s="17"/>
      <c r="P21" s="17">
        <v>5</v>
      </c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1">
        <f>SUM(G21:Z21)</f>
        <v>5</v>
      </c>
      <c r="AB21" s="15">
        <v>148.96</v>
      </c>
      <c r="AC21" s="15"/>
      <c r="AD21" s="16">
        <f>SUM(AA21:AC21)</f>
        <v>153.96</v>
      </c>
      <c r="AE21" s="1"/>
      <c r="AF21" s="29">
        <f>A21</f>
        <v>5</v>
      </c>
      <c r="AG21" s="32" t="str">
        <f>B21</f>
        <v>Kai </v>
      </c>
      <c r="AH21" s="32" t="str">
        <f>C21</f>
        <v>Kamphuis</v>
      </c>
      <c r="AI21" s="11"/>
      <c r="AJ21" s="11"/>
      <c r="AK21" s="11">
        <v>5</v>
      </c>
      <c r="AL21" s="11"/>
      <c r="AM21" s="11"/>
      <c r="AN21" s="11"/>
      <c r="AO21" s="11"/>
      <c r="AP21" s="11"/>
      <c r="AQ21" s="11"/>
      <c r="AR21" s="11"/>
      <c r="AS21" s="11"/>
      <c r="AT21" s="11"/>
      <c r="AU21" s="11">
        <v>5</v>
      </c>
      <c r="AV21" s="11">
        <v>5</v>
      </c>
      <c r="AW21" s="11"/>
      <c r="AX21" s="11"/>
      <c r="AY21" s="11"/>
      <c r="AZ21" s="11"/>
      <c r="BA21" s="11"/>
      <c r="BB21" s="11"/>
      <c r="BC21" s="11">
        <f>SUM(AI21:BB21)</f>
        <v>15</v>
      </c>
      <c r="BD21" s="15">
        <v>136.46</v>
      </c>
      <c r="BE21" s="15"/>
      <c r="BF21" s="15">
        <f>SUM(BC21:BE21)</f>
        <v>151.46</v>
      </c>
      <c r="BG21" s="15">
        <f>AD21</f>
        <v>153.96</v>
      </c>
      <c r="BH21" s="16">
        <f>BF21+BG21</f>
        <v>305.42</v>
      </c>
      <c r="BI21" s="46">
        <v>16</v>
      </c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</row>
    <row r="22" spans="1:136" s="126" customFormat="1" ht="12.75">
      <c r="A22" s="121">
        <v>6</v>
      </c>
      <c r="B22" s="38" t="s">
        <v>148</v>
      </c>
      <c r="C22" s="38" t="s">
        <v>149</v>
      </c>
      <c r="D22" s="103"/>
      <c r="E22" s="18"/>
      <c r="F22" s="18"/>
      <c r="G22" s="17"/>
      <c r="H22" s="17"/>
      <c r="I22" s="17"/>
      <c r="J22" s="17"/>
      <c r="K22" s="17"/>
      <c r="L22" s="17"/>
      <c r="M22" s="17">
        <v>5</v>
      </c>
      <c r="N22" s="17"/>
      <c r="O22" s="17"/>
      <c r="P22" s="17">
        <v>5</v>
      </c>
      <c r="Q22" s="17">
        <v>5</v>
      </c>
      <c r="R22" s="17"/>
      <c r="S22" s="17"/>
      <c r="T22" s="17"/>
      <c r="U22" s="17">
        <v>5</v>
      </c>
      <c r="V22" s="17"/>
      <c r="W22" s="17"/>
      <c r="X22" s="17"/>
      <c r="Y22" s="17"/>
      <c r="Z22" s="17"/>
      <c r="AA22" s="11">
        <f>SUM(G22:Z22)</f>
        <v>20</v>
      </c>
      <c r="AB22" s="15">
        <v>159.23</v>
      </c>
      <c r="AC22" s="15">
        <v>20</v>
      </c>
      <c r="AD22" s="16">
        <f>SUM(AA22:AC22)</f>
        <v>199.23</v>
      </c>
      <c r="AE22" s="1"/>
      <c r="AF22" s="29">
        <f>A22</f>
        <v>6</v>
      </c>
      <c r="AG22" s="32" t="str">
        <f>B22</f>
        <v>Judith</v>
      </c>
      <c r="AH22" s="32" t="str">
        <f>C22</f>
        <v>Helmig</v>
      </c>
      <c r="AI22" s="11"/>
      <c r="AJ22" s="11"/>
      <c r="AK22" s="11"/>
      <c r="AL22" s="11"/>
      <c r="AM22" s="11"/>
      <c r="AN22" s="11"/>
      <c r="AO22" s="11"/>
      <c r="AP22" s="11"/>
      <c r="AQ22" s="11"/>
      <c r="AR22" s="11">
        <v>5</v>
      </c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>
        <f>SUM(AI22:BB22)</f>
        <v>5</v>
      </c>
      <c r="BD22" s="15">
        <v>141.53</v>
      </c>
      <c r="BE22" s="15"/>
      <c r="BF22" s="15">
        <f>SUM(BC22:BE22)</f>
        <v>146.53</v>
      </c>
      <c r="BG22" s="15">
        <f>AD22</f>
        <v>199.23</v>
      </c>
      <c r="BH22" s="16">
        <f>BF22+BG22</f>
        <v>345.76</v>
      </c>
      <c r="BI22" s="46">
        <v>17</v>
      </c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</row>
    <row r="23" spans="1:61" ht="12.75">
      <c r="A23" s="69"/>
      <c r="B23" s="72"/>
      <c r="C23" s="72"/>
      <c r="D23" s="72"/>
      <c r="E23" s="14"/>
      <c r="F23" s="1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f>SUM(G23:Z23)</f>
        <v>0</v>
      </c>
      <c r="AB23" s="15"/>
      <c r="AC23" s="15"/>
      <c r="AD23" s="16">
        <f>SUM(AA23:AC23)</f>
        <v>0</v>
      </c>
      <c r="AE23" s="1"/>
      <c r="AF23" s="29">
        <f>A23</f>
        <v>0</v>
      </c>
      <c r="AG23" s="32">
        <f>B23</f>
        <v>0</v>
      </c>
      <c r="AH23" s="32">
        <f>C23</f>
        <v>0</v>
      </c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>
        <f>SUM(AI23:BB23)</f>
        <v>0</v>
      </c>
      <c r="BD23" s="15"/>
      <c r="BE23" s="15"/>
      <c r="BF23" s="15">
        <f>SUM(BC23:BE23)</f>
        <v>0</v>
      </c>
      <c r="BG23" s="15">
        <f>AD23</f>
        <v>0</v>
      </c>
      <c r="BH23" s="16">
        <f>BF23+BG23</f>
        <v>0</v>
      </c>
      <c r="BI23" s="46"/>
    </row>
    <row r="24" spans="1:61" ht="12.75">
      <c r="A24" s="69"/>
      <c r="B24" s="72"/>
      <c r="C24" s="72"/>
      <c r="D24" s="72"/>
      <c r="E24" s="14"/>
      <c r="F24" s="14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f>SUM(G24:Z24)</f>
        <v>0</v>
      </c>
      <c r="AB24" s="15"/>
      <c r="AC24" s="15"/>
      <c r="AD24" s="16">
        <f>SUM(AA24:AC24)</f>
        <v>0</v>
      </c>
      <c r="AE24" s="1"/>
      <c r="AF24" s="29">
        <f>A24</f>
        <v>0</v>
      </c>
      <c r="AG24" s="32">
        <f>B24</f>
        <v>0</v>
      </c>
      <c r="AH24" s="32">
        <f>C24</f>
        <v>0</v>
      </c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>
        <f>SUM(AI24:BB24)</f>
        <v>0</v>
      </c>
      <c r="BD24" s="15"/>
      <c r="BE24" s="15"/>
      <c r="BF24" s="15">
        <f>SUM(BC24:BE24)</f>
        <v>0</v>
      </c>
      <c r="BG24" s="15">
        <f>AD24</f>
        <v>0</v>
      </c>
      <c r="BH24" s="16">
        <f>BF24+BG24</f>
        <v>0</v>
      </c>
      <c r="BI24" s="46"/>
    </row>
    <row r="25" spans="1:61" ht="12.75">
      <c r="A25" s="69"/>
      <c r="B25" s="72"/>
      <c r="C25" s="72"/>
      <c r="D25" s="72"/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f>SUM(G25:Z25)</f>
        <v>0</v>
      </c>
      <c r="AB25" s="15"/>
      <c r="AC25" s="15"/>
      <c r="AD25" s="16">
        <f>SUM(AA25:AC25)</f>
        <v>0</v>
      </c>
      <c r="AE25" s="1"/>
      <c r="AF25" s="29">
        <f>A25</f>
        <v>0</v>
      </c>
      <c r="AG25" s="32">
        <f>B25</f>
        <v>0</v>
      </c>
      <c r="AH25" s="32">
        <f>C25</f>
        <v>0</v>
      </c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>
        <f>SUM(AI25:BB25)</f>
        <v>0</v>
      </c>
      <c r="BD25" s="15"/>
      <c r="BE25" s="15"/>
      <c r="BF25" s="15">
        <f>SUM(BC25:BE25)</f>
        <v>0</v>
      </c>
      <c r="BG25" s="15">
        <f>AD25</f>
        <v>0</v>
      </c>
      <c r="BH25" s="16">
        <f>BF25+BG25</f>
        <v>0</v>
      </c>
      <c r="BI25" s="46"/>
    </row>
    <row r="26" spans="1:61" ht="12.75">
      <c r="A26" s="69"/>
      <c r="B26" s="72"/>
      <c r="C26" s="72"/>
      <c r="D26" s="72"/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7"/>
      <c r="S26" s="17"/>
      <c r="T26" s="17"/>
      <c r="U26" s="17"/>
      <c r="V26" s="11"/>
      <c r="W26" s="11"/>
      <c r="X26" s="11"/>
      <c r="Y26" s="11"/>
      <c r="Z26" s="11"/>
      <c r="AA26" s="11">
        <f>SUM(G26:Z26)</f>
        <v>0</v>
      </c>
      <c r="AB26" s="15"/>
      <c r="AC26" s="15"/>
      <c r="AD26" s="16">
        <f>SUM(AA26:AC26)</f>
        <v>0</v>
      </c>
      <c r="AE26" s="1"/>
      <c r="AF26" s="29">
        <f>A26</f>
        <v>0</v>
      </c>
      <c r="AG26" s="32">
        <f>B26</f>
        <v>0</v>
      </c>
      <c r="AH26" s="32">
        <f>C26</f>
        <v>0</v>
      </c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>
        <f>SUM(AI26:BB26)</f>
        <v>0</v>
      </c>
      <c r="BD26" s="15"/>
      <c r="BE26" s="15"/>
      <c r="BF26" s="15">
        <f>SUM(BC26:BE26)</f>
        <v>0</v>
      </c>
      <c r="BG26" s="15">
        <f>AD26</f>
        <v>0</v>
      </c>
      <c r="BH26" s="16">
        <f>BF26+BG26</f>
        <v>0</v>
      </c>
      <c r="BI26" s="46"/>
    </row>
    <row r="27" spans="1:61" ht="12.75">
      <c r="A27" s="69"/>
      <c r="B27" s="72"/>
      <c r="C27" s="72"/>
      <c r="D27" s="72"/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>
        <f>SUM(G27:Z27)</f>
        <v>0</v>
      </c>
      <c r="AB27" s="15"/>
      <c r="AC27" s="15"/>
      <c r="AD27" s="16">
        <f>SUM(AA27:AC27)</f>
        <v>0</v>
      </c>
      <c r="AE27" s="1"/>
      <c r="AF27" s="29">
        <f>A27</f>
        <v>0</v>
      </c>
      <c r="AG27" s="32">
        <f>B27</f>
        <v>0</v>
      </c>
      <c r="AH27" s="32">
        <f>C27</f>
        <v>0</v>
      </c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>
        <f>SUM(AI27:BB27)</f>
        <v>0</v>
      </c>
      <c r="BD27" s="15"/>
      <c r="BE27" s="15"/>
      <c r="BF27" s="15">
        <f>SUM(BC27:BE27)</f>
        <v>0</v>
      </c>
      <c r="BG27" s="15">
        <f>AD27</f>
        <v>0</v>
      </c>
      <c r="BH27" s="16">
        <f>BF27+BG27</f>
        <v>0</v>
      </c>
      <c r="BI27" s="46"/>
    </row>
    <row r="28" spans="1:61" ht="12.75">
      <c r="A28" s="69"/>
      <c r="B28" s="72"/>
      <c r="C28" s="72"/>
      <c r="D28" s="72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>
        <f>SUM(G28:Z28)</f>
        <v>0</v>
      </c>
      <c r="AB28" s="15"/>
      <c r="AC28" s="15"/>
      <c r="AD28" s="16">
        <f>SUM(AA28:AC28)</f>
        <v>0</v>
      </c>
      <c r="AE28" s="1"/>
      <c r="AF28" s="29">
        <f>A28</f>
        <v>0</v>
      </c>
      <c r="AG28" s="32">
        <f>B28</f>
        <v>0</v>
      </c>
      <c r="AH28" s="32">
        <f>C28</f>
        <v>0</v>
      </c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>
        <f>SUM(AI28:BB28)</f>
        <v>0</v>
      </c>
      <c r="BD28" s="15"/>
      <c r="BE28" s="15"/>
      <c r="BF28" s="15">
        <f>SUM(BC28:BE28)</f>
        <v>0</v>
      </c>
      <c r="BG28" s="15">
        <f>AD28</f>
        <v>0</v>
      </c>
      <c r="BH28" s="16">
        <f>BF28+BG28</f>
        <v>0</v>
      </c>
      <c r="BI28" s="46"/>
    </row>
    <row r="29" spans="1:61" ht="12.75">
      <c r="A29" s="69"/>
      <c r="B29" s="72"/>
      <c r="C29" s="72"/>
      <c r="D29" s="72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>
        <f>SUM(G29:Z29)</f>
        <v>0</v>
      </c>
      <c r="AB29" s="15"/>
      <c r="AC29" s="15"/>
      <c r="AD29" s="16">
        <f>SUM(AA29:AC29)</f>
        <v>0</v>
      </c>
      <c r="AE29" s="1"/>
      <c r="AF29" s="29">
        <f>A29</f>
        <v>0</v>
      </c>
      <c r="AG29" s="32">
        <f>B29</f>
        <v>0</v>
      </c>
      <c r="AH29" s="32">
        <f>C29</f>
        <v>0</v>
      </c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>
        <f>SUM(AI29:BB29)</f>
        <v>0</v>
      </c>
      <c r="BD29" s="15"/>
      <c r="BE29" s="15"/>
      <c r="BF29" s="15">
        <f>SUM(BC29:BE29)</f>
        <v>0</v>
      </c>
      <c r="BG29" s="15">
        <f>AD29</f>
        <v>0</v>
      </c>
      <c r="BH29" s="16">
        <f>BF29+BG29</f>
        <v>0</v>
      </c>
      <c r="BI29" s="46"/>
    </row>
    <row r="30" spans="1:61" ht="12.75">
      <c r="A30" s="69"/>
      <c r="B30" s="72"/>
      <c r="C30" s="72"/>
      <c r="D30" s="72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>
        <f>SUM(G30:Z30)</f>
        <v>0</v>
      </c>
      <c r="AB30" s="15"/>
      <c r="AC30" s="15"/>
      <c r="AD30" s="16">
        <f>SUM(AA30:AC30)</f>
        <v>0</v>
      </c>
      <c r="AE30" s="1"/>
      <c r="AF30" s="29">
        <f>A30</f>
        <v>0</v>
      </c>
      <c r="AG30" s="32">
        <f>B30</f>
        <v>0</v>
      </c>
      <c r="AH30" s="32">
        <f>C30</f>
        <v>0</v>
      </c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>
        <f>SUM(AI30:BB30)</f>
        <v>0</v>
      </c>
      <c r="BD30" s="15"/>
      <c r="BE30" s="15"/>
      <c r="BF30" s="15">
        <f>SUM(BC30:BE30)</f>
        <v>0</v>
      </c>
      <c r="BG30" s="15">
        <f>AD30</f>
        <v>0</v>
      </c>
      <c r="BH30" s="16">
        <f>BF30+BG30</f>
        <v>0</v>
      </c>
      <c r="BI30" s="46"/>
    </row>
    <row r="32" spans="1:18" ht="12.75">
      <c r="A32" s="79"/>
      <c r="B32" s="79"/>
      <c r="C32" s="54"/>
      <c r="D32" s="54"/>
      <c r="E32" s="80"/>
      <c r="F32" s="80"/>
      <c r="G32" s="80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81"/>
    </row>
    <row r="33" spans="1:18" ht="12.75">
      <c r="A33" s="54"/>
      <c r="B33" s="54"/>
      <c r="C33" s="54"/>
      <c r="D33" s="55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81"/>
    </row>
    <row r="34" spans="1:18" ht="12.75">
      <c r="A34" s="79"/>
      <c r="B34" s="79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81"/>
    </row>
    <row r="35" spans="1:18" ht="12.75">
      <c r="A35" s="79"/>
      <c r="B35" s="79"/>
      <c r="C35" s="82"/>
      <c r="D35" s="7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81"/>
    </row>
    <row r="36" spans="1:18" ht="12.75">
      <c r="A36" s="83"/>
      <c r="B36" s="8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81"/>
    </row>
    <row r="37" spans="1:18" ht="12.75">
      <c r="A37" s="53"/>
      <c r="B37" s="53"/>
      <c r="C37" s="54"/>
      <c r="D37" s="54"/>
      <c r="E37" s="54"/>
      <c r="F37" s="54"/>
      <c r="G37" s="77"/>
      <c r="H37" s="84"/>
      <c r="I37" s="84"/>
      <c r="J37" s="84"/>
      <c r="K37" s="54"/>
      <c r="L37" s="54"/>
      <c r="M37" s="54"/>
      <c r="N37" s="54"/>
      <c r="O37" s="54"/>
      <c r="P37" s="54"/>
      <c r="Q37" s="54"/>
      <c r="R37" s="81"/>
    </row>
    <row r="38" spans="1:18" ht="12.75">
      <c r="A38" s="53"/>
      <c r="B38" s="53"/>
      <c r="C38" s="54"/>
      <c r="D38" s="54"/>
      <c r="E38" s="54"/>
      <c r="F38" s="54"/>
      <c r="G38" s="54"/>
      <c r="H38" s="84"/>
      <c r="I38" s="84"/>
      <c r="J38" s="84"/>
      <c r="K38" s="54"/>
      <c r="L38" s="54"/>
      <c r="M38" s="54"/>
      <c r="N38" s="54"/>
      <c r="O38" s="54"/>
      <c r="P38" s="54"/>
      <c r="Q38" s="54"/>
      <c r="R38" s="81"/>
    </row>
    <row r="39" spans="1:18" ht="12.75">
      <c r="A39" s="53"/>
      <c r="B39" s="53"/>
      <c r="C39" s="54"/>
      <c r="D39" s="54"/>
      <c r="E39" s="54"/>
      <c r="F39" s="54"/>
      <c r="G39" s="54"/>
      <c r="H39" s="84"/>
      <c r="I39" s="84"/>
      <c r="J39" s="84"/>
      <c r="K39" s="54"/>
      <c r="L39" s="54"/>
      <c r="M39" s="54"/>
      <c r="N39" s="54"/>
      <c r="O39" s="54"/>
      <c r="P39" s="54"/>
      <c r="Q39" s="54"/>
      <c r="R39" s="81"/>
    </row>
    <row r="40" spans="1:18" ht="12.75">
      <c r="A40" s="53"/>
      <c r="B40" s="53"/>
      <c r="C40" s="54"/>
      <c r="D40" s="54"/>
      <c r="E40" s="54"/>
      <c r="F40" s="54"/>
      <c r="G40" s="54"/>
      <c r="H40" s="84"/>
      <c r="I40" s="84"/>
      <c r="J40" s="84"/>
      <c r="K40" s="54"/>
      <c r="L40" s="54"/>
      <c r="M40" s="54"/>
      <c r="N40" s="54"/>
      <c r="O40" s="54"/>
      <c r="P40" s="54"/>
      <c r="Q40" s="54"/>
      <c r="R40" s="81"/>
    </row>
    <row r="41" spans="1:18" ht="12.75">
      <c r="A41" s="53"/>
      <c r="B41" s="53"/>
      <c r="C41" s="54"/>
      <c r="D41" s="54"/>
      <c r="E41" s="54"/>
      <c r="F41" s="54"/>
      <c r="G41" s="54"/>
      <c r="H41" s="84"/>
      <c r="I41" s="84"/>
      <c r="J41" s="84"/>
      <c r="K41" s="54"/>
      <c r="L41" s="54"/>
      <c r="M41" s="54"/>
      <c r="N41" s="54"/>
      <c r="O41" s="54"/>
      <c r="P41" s="54"/>
      <c r="Q41" s="54"/>
      <c r="R41" s="81"/>
    </row>
    <row r="42" spans="1:18" ht="12.75">
      <c r="A42" s="53"/>
      <c r="B42" s="53"/>
      <c r="C42" s="54"/>
      <c r="D42" s="54"/>
      <c r="E42" s="54"/>
      <c r="F42" s="54"/>
      <c r="G42" s="54"/>
      <c r="H42" s="84"/>
      <c r="I42" s="84"/>
      <c r="J42" s="84"/>
      <c r="K42" s="54"/>
      <c r="L42" s="54"/>
      <c r="M42" s="54"/>
      <c r="N42" s="54"/>
      <c r="O42" s="54"/>
      <c r="P42" s="54"/>
      <c r="Q42" s="54"/>
      <c r="R42" s="81"/>
    </row>
    <row r="43" spans="1:18" ht="12.75">
      <c r="A43" s="53"/>
      <c r="B43" s="53"/>
      <c r="C43" s="54"/>
      <c r="D43" s="54"/>
      <c r="E43" s="54"/>
      <c r="F43" s="54"/>
      <c r="G43" s="54"/>
      <c r="H43" s="84"/>
      <c r="I43" s="84"/>
      <c r="J43" s="84"/>
      <c r="K43" s="54"/>
      <c r="L43" s="54"/>
      <c r="M43" s="54"/>
      <c r="N43" s="54"/>
      <c r="O43" s="54"/>
      <c r="P43" s="54"/>
      <c r="Q43" s="54"/>
      <c r="R43" s="81"/>
    </row>
    <row r="44" spans="1:18" ht="12.75">
      <c r="A44" s="53"/>
      <c r="B44" s="53"/>
      <c r="C44" s="54"/>
      <c r="D44" s="54"/>
      <c r="E44" s="54"/>
      <c r="F44" s="54"/>
      <c r="G44" s="54"/>
      <c r="H44" s="84"/>
      <c r="I44" s="84"/>
      <c r="J44" s="84"/>
      <c r="K44" s="54"/>
      <c r="L44" s="54"/>
      <c r="M44" s="54"/>
      <c r="N44" s="54"/>
      <c r="O44" s="54"/>
      <c r="P44" s="54"/>
      <c r="Q44" s="54"/>
      <c r="R44" s="81"/>
    </row>
    <row r="45" spans="1:18" ht="12.75">
      <c r="A45" s="53"/>
      <c r="B45" s="53"/>
      <c r="C45" s="54"/>
      <c r="D45" s="54"/>
      <c r="E45" s="54"/>
      <c r="F45" s="54"/>
      <c r="G45" s="54"/>
      <c r="H45" s="84"/>
      <c r="I45" s="84"/>
      <c r="J45" s="84"/>
      <c r="K45" s="54"/>
      <c r="L45" s="54"/>
      <c r="M45" s="54"/>
      <c r="N45" s="54"/>
      <c r="O45" s="54"/>
      <c r="P45" s="54"/>
      <c r="Q45" s="54"/>
      <c r="R45" s="81"/>
    </row>
    <row r="46" spans="1:18" ht="12.75">
      <c r="A46" s="53"/>
      <c r="B46" s="53"/>
      <c r="C46" s="54"/>
      <c r="D46" s="54"/>
      <c r="E46" s="54"/>
      <c r="F46" s="54"/>
      <c r="G46" s="54"/>
      <c r="H46" s="84"/>
      <c r="I46" s="84"/>
      <c r="J46" s="84"/>
      <c r="K46" s="54"/>
      <c r="L46" s="54"/>
      <c r="M46" s="54"/>
      <c r="N46" s="54"/>
      <c r="O46" s="54"/>
      <c r="P46" s="54"/>
      <c r="Q46" s="54"/>
      <c r="R46" s="81"/>
    </row>
    <row r="47" spans="1:18" ht="12.75">
      <c r="A47" s="53"/>
      <c r="B47" s="53"/>
      <c r="C47" s="54"/>
      <c r="D47" s="54"/>
      <c r="E47" s="54"/>
      <c r="F47" s="54"/>
      <c r="G47" s="54"/>
      <c r="H47" s="84"/>
      <c r="I47" s="84"/>
      <c r="J47" s="84"/>
      <c r="K47" s="54"/>
      <c r="L47" s="54"/>
      <c r="M47" s="54"/>
      <c r="N47" s="54"/>
      <c r="O47" s="54"/>
      <c r="P47" s="54"/>
      <c r="Q47" s="54"/>
      <c r="R47" s="81"/>
    </row>
    <row r="48" spans="1:18" ht="12.75">
      <c r="A48" s="53"/>
      <c r="B48" s="53"/>
      <c r="C48" s="55"/>
      <c r="D48" s="54"/>
      <c r="E48" s="54"/>
      <c r="F48" s="54"/>
      <c r="G48" s="54"/>
      <c r="H48" s="84"/>
      <c r="I48" s="84"/>
      <c r="J48" s="84"/>
      <c r="K48" s="54"/>
      <c r="L48" s="54"/>
      <c r="M48" s="54"/>
      <c r="N48" s="54"/>
      <c r="O48" s="54"/>
      <c r="P48" s="54"/>
      <c r="Q48" s="54"/>
      <c r="R48" s="81"/>
    </row>
    <row r="49" spans="1:18" ht="12.75">
      <c r="A49" s="53"/>
      <c r="B49" s="53"/>
      <c r="C49" s="54"/>
      <c r="D49" s="54"/>
      <c r="E49" s="54"/>
      <c r="F49" s="54"/>
      <c r="G49" s="54"/>
      <c r="H49" s="84"/>
      <c r="I49" s="84"/>
      <c r="J49" s="84"/>
      <c r="K49" s="54"/>
      <c r="L49" s="54"/>
      <c r="M49" s="54"/>
      <c r="N49" s="54"/>
      <c r="O49" s="54"/>
      <c r="P49" s="54"/>
      <c r="Q49" s="54"/>
      <c r="R49" s="81"/>
    </row>
    <row r="50" spans="1:18" ht="12.75">
      <c r="A50" s="53"/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81"/>
    </row>
    <row r="51" spans="1:18" ht="12.75">
      <c r="A51" s="56"/>
      <c r="B51" s="56"/>
      <c r="C51" s="84"/>
      <c r="D51" s="84"/>
      <c r="E51" s="84"/>
      <c r="F51" s="84"/>
      <c r="G51" s="8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81"/>
    </row>
    <row r="52" spans="1:18" ht="12.75">
      <c r="A52" s="56"/>
      <c r="B52" s="56"/>
      <c r="C52" s="84"/>
      <c r="D52" s="84"/>
      <c r="E52" s="84"/>
      <c r="F52" s="84"/>
      <c r="G52" s="8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81"/>
    </row>
    <row r="53" spans="1:18" ht="12.75">
      <c r="A53" s="56"/>
      <c r="B53" s="56"/>
      <c r="C53" s="84"/>
      <c r="D53" s="84"/>
      <c r="E53" s="84"/>
      <c r="F53" s="84"/>
      <c r="G53" s="8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81"/>
    </row>
    <row r="54" spans="1:18" ht="12.75">
      <c r="A54" s="56"/>
      <c r="B54" s="56"/>
      <c r="C54" s="84"/>
      <c r="D54" s="84"/>
      <c r="E54" s="84"/>
      <c r="F54" s="84"/>
      <c r="G54" s="8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81"/>
    </row>
    <row r="55" spans="1:18" ht="12.75">
      <c r="A55" s="56"/>
      <c r="B55" s="56"/>
      <c r="C55" s="84"/>
      <c r="D55" s="84"/>
      <c r="E55" s="84"/>
      <c r="F55" s="84"/>
      <c r="G55" s="8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81"/>
    </row>
    <row r="56" spans="1:18" ht="12.75">
      <c r="A56" s="83"/>
      <c r="B56" s="83"/>
      <c r="C56" s="85"/>
      <c r="D56" s="85"/>
      <c r="E56" s="85"/>
      <c r="F56" s="85"/>
      <c r="G56" s="85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81"/>
    </row>
    <row r="57" spans="1:18" ht="12.75">
      <c r="A57" s="83"/>
      <c r="B57" s="83"/>
      <c r="C57" s="85"/>
      <c r="D57" s="85"/>
      <c r="E57" s="85"/>
      <c r="F57" s="85"/>
      <c r="G57" s="85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81"/>
    </row>
    <row r="58" spans="1:18" ht="12.75">
      <c r="A58" s="83"/>
      <c r="B58" s="83"/>
      <c r="C58" s="85"/>
      <c r="D58" s="85"/>
      <c r="E58" s="85"/>
      <c r="F58" s="85"/>
      <c r="G58" s="85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81"/>
    </row>
    <row r="59" spans="1:18" ht="12.75">
      <c r="A59" s="83"/>
      <c r="B59" s="83"/>
      <c r="C59" s="85"/>
      <c r="D59" s="85"/>
      <c r="E59" s="85"/>
      <c r="F59" s="85"/>
      <c r="G59" s="85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81"/>
    </row>
    <row r="60" spans="1:18" ht="12.75">
      <c r="A60" s="83"/>
      <c r="B60" s="83"/>
      <c r="C60" s="85"/>
      <c r="D60" s="85"/>
      <c r="E60" s="85"/>
      <c r="F60" s="85"/>
      <c r="G60" s="85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81"/>
    </row>
    <row r="61" spans="1:18" ht="12.75">
      <c r="A61" s="83"/>
      <c r="B61" s="83"/>
      <c r="C61" s="85"/>
      <c r="D61" s="85"/>
      <c r="E61" s="85"/>
      <c r="F61" s="85"/>
      <c r="G61" s="85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81"/>
    </row>
    <row r="62" spans="1:18" ht="12.75">
      <c r="A62" s="83"/>
      <c r="B62" s="83"/>
      <c r="C62" s="85"/>
      <c r="D62" s="85"/>
      <c r="E62" s="85"/>
      <c r="F62" s="85"/>
      <c r="G62" s="85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81"/>
    </row>
    <row r="63" spans="1:18" ht="12.75">
      <c r="A63" s="83"/>
      <c r="B63" s="83"/>
      <c r="C63" s="85"/>
      <c r="D63" s="85"/>
      <c r="E63" s="85"/>
      <c r="F63" s="85"/>
      <c r="G63" s="85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81"/>
    </row>
    <row r="64" spans="1:18" ht="12.75">
      <c r="A64" s="83"/>
      <c r="B64" s="83"/>
      <c r="C64" s="85"/>
      <c r="D64" s="85"/>
      <c r="E64" s="85"/>
      <c r="F64" s="85"/>
      <c r="G64" s="85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81"/>
    </row>
    <row r="65" spans="1:18" ht="12.7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1:18" ht="12.75">
      <c r="A66" s="81"/>
      <c r="B66" s="81"/>
      <c r="C66" s="86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1:18" ht="12.7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1:18" ht="12.7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1:18" ht="12.7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1:18" ht="12.7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1:18" ht="12.7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1:18" ht="12.7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1:18" ht="12.7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1:18" ht="12.75">
      <c r="A74" s="79"/>
      <c r="B74" s="79"/>
      <c r="C74" s="54"/>
      <c r="D74" s="54"/>
      <c r="E74" s="80"/>
      <c r="F74" s="80"/>
      <c r="G74" s="80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81"/>
    </row>
    <row r="75" spans="1:18" ht="12.75">
      <c r="A75" s="54"/>
      <c r="B75" s="54"/>
      <c r="C75" s="54"/>
      <c r="D75" s="55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81"/>
    </row>
    <row r="76" spans="1:18" ht="12.75">
      <c r="A76" s="79"/>
      <c r="B76" s="79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81"/>
    </row>
    <row r="77" spans="1:18" ht="12.75">
      <c r="A77" s="79"/>
      <c r="B77" s="79"/>
      <c r="C77" s="82"/>
      <c r="D77" s="79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81"/>
    </row>
    <row r="78" spans="1:18" ht="12.75">
      <c r="A78" s="83"/>
      <c r="B78" s="8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81"/>
    </row>
    <row r="79" spans="1:18" ht="12.75">
      <c r="A79" s="53"/>
      <c r="B79" s="53"/>
      <c r="C79" s="54"/>
      <c r="D79" s="54"/>
      <c r="E79" s="54"/>
      <c r="F79" s="54"/>
      <c r="G79" s="54"/>
      <c r="H79" s="84"/>
      <c r="I79" s="84"/>
      <c r="J79" s="84"/>
      <c r="K79" s="54"/>
      <c r="L79" s="54"/>
      <c r="M79" s="54"/>
      <c r="N79" s="54"/>
      <c r="O79" s="54"/>
      <c r="P79" s="54"/>
      <c r="Q79" s="54"/>
      <c r="R79" s="81"/>
    </row>
    <row r="80" spans="1:18" ht="12.75">
      <c r="A80" s="53"/>
      <c r="B80" s="53"/>
      <c r="C80" s="54"/>
      <c r="D80" s="54"/>
      <c r="E80" s="54"/>
      <c r="F80" s="54"/>
      <c r="G80" s="54"/>
      <c r="H80" s="84"/>
      <c r="I80" s="84"/>
      <c r="J80" s="84"/>
      <c r="K80" s="54"/>
      <c r="L80" s="54"/>
      <c r="M80" s="54"/>
      <c r="N80" s="54"/>
      <c r="O80" s="54"/>
      <c r="P80" s="54"/>
      <c r="Q80" s="54"/>
      <c r="R80" s="81"/>
    </row>
    <row r="81" spans="1:18" ht="12.75">
      <c r="A81" s="53"/>
      <c r="B81" s="53"/>
      <c r="C81" s="54"/>
      <c r="D81" s="54"/>
      <c r="E81" s="54"/>
      <c r="F81" s="54"/>
      <c r="G81" s="54"/>
      <c r="H81" s="84"/>
      <c r="I81" s="84"/>
      <c r="J81" s="84"/>
      <c r="K81" s="54"/>
      <c r="L81" s="54"/>
      <c r="M81" s="54"/>
      <c r="N81" s="54"/>
      <c r="O81" s="54"/>
      <c r="P81" s="54"/>
      <c r="Q81" s="54"/>
      <c r="R81" s="81"/>
    </row>
    <row r="82" spans="1:18" ht="12.75">
      <c r="A82" s="53"/>
      <c r="B82" s="53"/>
      <c r="C82" s="55"/>
      <c r="D82" s="55"/>
      <c r="E82" s="55"/>
      <c r="F82" s="54"/>
      <c r="G82" s="54"/>
      <c r="H82" s="84"/>
      <c r="I82" s="84"/>
      <c r="J82" s="84"/>
      <c r="K82" s="54"/>
      <c r="L82" s="54"/>
      <c r="M82" s="54"/>
      <c r="N82" s="54"/>
      <c r="O82" s="54"/>
      <c r="P82" s="54"/>
      <c r="Q82" s="54"/>
      <c r="R82" s="81"/>
    </row>
    <row r="83" spans="1:18" ht="12.75">
      <c r="A83" s="53"/>
      <c r="B83" s="53"/>
      <c r="C83" s="54"/>
      <c r="D83" s="54"/>
      <c r="E83" s="54"/>
      <c r="F83" s="54"/>
      <c r="G83" s="54"/>
      <c r="H83" s="84"/>
      <c r="I83" s="84"/>
      <c r="J83" s="84"/>
      <c r="K83" s="54"/>
      <c r="L83" s="54"/>
      <c r="M83" s="54"/>
      <c r="N83" s="54"/>
      <c r="O83" s="54"/>
      <c r="P83" s="54"/>
      <c r="Q83" s="54"/>
      <c r="R83" s="81"/>
    </row>
    <row r="84" spans="1:18" ht="12.75">
      <c r="A84" s="53"/>
      <c r="B84" s="53"/>
      <c r="C84" s="54"/>
      <c r="D84" s="54"/>
      <c r="E84" s="54"/>
      <c r="F84" s="54"/>
      <c r="G84" s="54"/>
      <c r="H84" s="84"/>
      <c r="I84" s="84"/>
      <c r="J84" s="84"/>
      <c r="K84" s="54"/>
      <c r="L84" s="54"/>
      <c r="M84" s="54"/>
      <c r="N84" s="54"/>
      <c r="O84" s="54"/>
      <c r="P84" s="54"/>
      <c r="Q84" s="54"/>
      <c r="R84" s="81"/>
    </row>
    <row r="85" spans="1:18" ht="12.75">
      <c r="A85" s="53"/>
      <c r="B85" s="53"/>
      <c r="C85" s="54"/>
      <c r="D85" s="54"/>
      <c r="E85" s="54"/>
      <c r="F85" s="54"/>
      <c r="G85" s="54"/>
      <c r="H85" s="84"/>
      <c r="I85" s="84"/>
      <c r="J85" s="84"/>
      <c r="K85" s="54"/>
      <c r="L85" s="54"/>
      <c r="M85" s="54"/>
      <c r="N85" s="54"/>
      <c r="O85" s="54"/>
      <c r="P85" s="54"/>
      <c r="Q85" s="54"/>
      <c r="R85" s="81"/>
    </row>
    <row r="86" spans="1:18" ht="12.75">
      <c r="A86" s="53"/>
      <c r="B86" s="53"/>
      <c r="C86" s="54"/>
      <c r="D86" s="54"/>
      <c r="E86" s="54"/>
      <c r="F86" s="54"/>
      <c r="G86" s="54"/>
      <c r="H86" s="84"/>
      <c r="I86" s="84"/>
      <c r="J86" s="84"/>
      <c r="K86" s="54"/>
      <c r="L86" s="54"/>
      <c r="M86" s="54"/>
      <c r="N86" s="54"/>
      <c r="O86" s="54"/>
      <c r="P86" s="54"/>
      <c r="Q86" s="54"/>
      <c r="R86" s="81"/>
    </row>
    <row r="87" spans="1:18" ht="12.75">
      <c r="A87" s="53"/>
      <c r="B87" s="53"/>
      <c r="C87" s="54"/>
      <c r="D87" s="54"/>
      <c r="E87" s="54"/>
      <c r="F87" s="54"/>
      <c r="G87" s="54"/>
      <c r="H87" s="84"/>
      <c r="I87" s="84"/>
      <c r="J87" s="84"/>
      <c r="K87" s="54"/>
      <c r="L87" s="54"/>
      <c r="M87" s="54"/>
      <c r="N87" s="54"/>
      <c r="O87" s="54"/>
      <c r="P87" s="54"/>
      <c r="Q87" s="54"/>
      <c r="R87" s="81"/>
    </row>
    <row r="88" spans="1:18" ht="12.75">
      <c r="A88" s="53"/>
      <c r="B88" s="53"/>
      <c r="C88" s="54"/>
      <c r="D88" s="54"/>
      <c r="E88" s="54"/>
      <c r="F88" s="54"/>
      <c r="G88" s="54"/>
      <c r="H88" s="84"/>
      <c r="I88" s="84"/>
      <c r="J88" s="84"/>
      <c r="K88" s="54"/>
      <c r="L88" s="54"/>
      <c r="M88" s="54"/>
      <c r="N88" s="54"/>
      <c r="O88" s="54"/>
      <c r="P88" s="54"/>
      <c r="Q88" s="54"/>
      <c r="R88" s="81"/>
    </row>
    <row r="89" spans="1:18" ht="12.75">
      <c r="A89" s="53"/>
      <c r="B89" s="53"/>
      <c r="C89" s="54"/>
      <c r="D89" s="54"/>
      <c r="E89" s="54"/>
      <c r="F89" s="54"/>
      <c r="G89" s="54"/>
      <c r="H89" s="84"/>
      <c r="I89" s="84"/>
      <c r="J89" s="84"/>
      <c r="K89" s="54"/>
      <c r="L89" s="54"/>
      <c r="M89" s="54"/>
      <c r="N89" s="54"/>
      <c r="O89" s="54"/>
      <c r="P89" s="54"/>
      <c r="Q89" s="54"/>
      <c r="R89" s="81"/>
    </row>
    <row r="90" spans="1:18" ht="12.75">
      <c r="A90" s="53"/>
      <c r="B90" s="53"/>
      <c r="C90" s="55"/>
      <c r="D90" s="54"/>
      <c r="E90" s="54"/>
      <c r="F90" s="54"/>
      <c r="G90" s="54"/>
      <c r="H90" s="84"/>
      <c r="I90" s="84"/>
      <c r="J90" s="84"/>
      <c r="K90" s="54"/>
      <c r="L90" s="54"/>
      <c r="M90" s="54"/>
      <c r="N90" s="54"/>
      <c r="O90" s="54"/>
      <c r="P90" s="54"/>
      <c r="Q90" s="54"/>
      <c r="R90" s="81"/>
    </row>
    <row r="91" spans="1:18" ht="12.75">
      <c r="A91" s="53"/>
      <c r="B91" s="53"/>
      <c r="C91" s="54"/>
      <c r="D91" s="54"/>
      <c r="E91" s="54"/>
      <c r="F91" s="54"/>
      <c r="G91" s="54"/>
      <c r="H91" s="84"/>
      <c r="I91" s="84"/>
      <c r="J91" s="84"/>
      <c r="K91" s="54"/>
      <c r="L91" s="54"/>
      <c r="M91" s="54"/>
      <c r="N91" s="54"/>
      <c r="O91" s="54"/>
      <c r="P91" s="54"/>
      <c r="Q91" s="54"/>
      <c r="R91" s="81"/>
    </row>
    <row r="92" spans="1:18" ht="12.75">
      <c r="A92" s="53"/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81"/>
    </row>
    <row r="93" spans="1:18" ht="12.75">
      <c r="A93" s="56"/>
      <c r="B93" s="56"/>
      <c r="C93" s="84"/>
      <c r="D93" s="84"/>
      <c r="E93" s="84"/>
      <c r="F93" s="84"/>
      <c r="G93" s="8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81"/>
    </row>
    <row r="94" spans="1:18" ht="12.75">
      <c r="A94" s="56"/>
      <c r="B94" s="56"/>
      <c r="C94" s="84"/>
      <c r="D94" s="84"/>
      <c r="E94" s="84"/>
      <c r="F94" s="84"/>
      <c r="G94" s="8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81"/>
    </row>
    <row r="95" spans="1:18" ht="12.75">
      <c r="A95" s="56"/>
      <c r="B95" s="56"/>
      <c r="C95" s="84"/>
      <c r="D95" s="84"/>
      <c r="E95" s="84"/>
      <c r="F95" s="84"/>
      <c r="G95" s="8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81"/>
    </row>
    <row r="96" spans="1:18" ht="12.75">
      <c r="A96" s="56"/>
      <c r="B96" s="56"/>
      <c r="C96" s="84"/>
      <c r="D96" s="84"/>
      <c r="E96" s="84"/>
      <c r="F96" s="84"/>
      <c r="G96" s="8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81"/>
    </row>
    <row r="97" spans="1:18" ht="12.75">
      <c r="A97" s="56"/>
      <c r="B97" s="56"/>
      <c r="C97" s="84"/>
      <c r="D97" s="84"/>
      <c r="E97" s="84"/>
      <c r="F97" s="84"/>
      <c r="G97" s="8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81"/>
    </row>
    <row r="98" spans="1:18" ht="12.75">
      <c r="A98" s="83"/>
      <c r="B98" s="83"/>
      <c r="C98" s="85"/>
      <c r="D98" s="85"/>
      <c r="E98" s="85"/>
      <c r="F98" s="85"/>
      <c r="G98" s="85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81"/>
    </row>
    <row r="99" spans="1:18" ht="12.75">
      <c r="A99" s="83"/>
      <c r="B99" s="83"/>
      <c r="C99" s="85"/>
      <c r="D99" s="85"/>
      <c r="E99" s="85"/>
      <c r="F99" s="85"/>
      <c r="G99" s="85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81"/>
    </row>
    <row r="100" spans="1:18" ht="12.75">
      <c r="A100" s="83"/>
      <c r="B100" s="83"/>
      <c r="C100" s="85"/>
      <c r="D100" s="85"/>
      <c r="E100" s="85"/>
      <c r="F100" s="85"/>
      <c r="G100" s="85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81"/>
    </row>
    <row r="101" spans="1:18" ht="12.75">
      <c r="A101" s="83"/>
      <c r="B101" s="83"/>
      <c r="C101" s="85"/>
      <c r="D101" s="85"/>
      <c r="E101" s="85"/>
      <c r="F101" s="85"/>
      <c r="G101" s="85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81"/>
    </row>
    <row r="102" spans="1:18" ht="12.7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1:18" ht="12.7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1:18" ht="12.7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1:18" ht="12.75">
      <c r="A105" s="81"/>
      <c r="B105" s="81"/>
      <c r="C105" s="86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1:18" ht="12.7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1:18" ht="12.7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1:18" ht="12.7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1:18" ht="12.7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1:18" ht="12.7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1:18" ht="12.7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1:18" ht="12.7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1:18" ht="12.7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1:18" ht="12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34"/>
  <sheetViews>
    <sheetView zoomScale="150" zoomScaleNormal="150" zoomScalePageLayoutView="0" workbookViewId="0" topLeftCell="A1">
      <selection activeCell="B7" sqref="B7:C11"/>
    </sheetView>
  </sheetViews>
  <sheetFormatPr defaultColWidth="9.140625" defaultRowHeight="12.75"/>
  <cols>
    <col min="3" max="3" width="13.00390625" style="0" customWidth="1"/>
    <col min="4" max="4" width="14.28125" style="0" customWidth="1"/>
    <col min="5" max="24" width="3.28125" style="0" customWidth="1"/>
    <col min="30" max="30" width="4.00390625" style="0" customWidth="1"/>
    <col min="31" max="31" width="4.140625" style="0" customWidth="1"/>
    <col min="36" max="36" width="0" style="0" hidden="1" customWidth="1"/>
    <col min="37" max="56" width="3.28125" style="0" customWidth="1"/>
  </cols>
  <sheetData>
    <row r="1" spans="1:35" ht="12.75">
      <c r="A1" s="53"/>
      <c r="B1" s="78"/>
      <c r="C1" s="54"/>
      <c r="D1" s="2" t="s">
        <v>36</v>
      </c>
      <c r="E1" s="77"/>
      <c r="F1" s="84"/>
      <c r="G1" s="84"/>
      <c r="H1" s="84"/>
      <c r="I1" s="54"/>
      <c r="J1" s="54"/>
      <c r="K1" s="54"/>
      <c r="L1" s="54"/>
      <c r="M1" s="54"/>
      <c r="N1" s="54"/>
      <c r="O1" s="54"/>
      <c r="P1" s="81"/>
      <c r="AI1" t="str">
        <f>D1</f>
        <v>EUREGIO CUP INDOOR MENNEN DENEKAMP 09 november 2019</v>
      </c>
    </row>
    <row r="2" spans="1:63" ht="12.75">
      <c r="A2" s="19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9"/>
      <c r="AH2" s="1"/>
      <c r="AI2" s="2"/>
      <c r="AJ2" s="2" t="s">
        <v>28</v>
      </c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41"/>
    </row>
    <row r="3" spans="1:63" ht="12.75">
      <c r="A3" s="1"/>
      <c r="B3" s="1"/>
      <c r="C3" s="3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41"/>
    </row>
    <row r="4" spans="1:63" ht="12.75">
      <c r="A4" s="1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 t="s">
        <v>0</v>
      </c>
      <c r="P4" s="1"/>
      <c r="Q4" s="1"/>
      <c r="R4" s="1"/>
      <c r="S4" s="1"/>
      <c r="T4" s="1"/>
      <c r="U4" s="1"/>
      <c r="V4" s="1"/>
      <c r="W4" s="1"/>
      <c r="X4" s="1"/>
      <c r="Y4" s="3" t="s">
        <v>1</v>
      </c>
      <c r="Z4" s="25" t="s">
        <v>2</v>
      </c>
      <c r="AA4" s="25" t="s">
        <v>22</v>
      </c>
      <c r="AB4" s="3" t="s">
        <v>3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4" t="s">
        <v>1</v>
      </c>
      <c r="BF4" s="3" t="s">
        <v>2</v>
      </c>
      <c r="BG4" s="25" t="s">
        <v>22</v>
      </c>
      <c r="BH4" s="3" t="s">
        <v>1</v>
      </c>
      <c r="BI4" s="3" t="s">
        <v>3</v>
      </c>
      <c r="BJ4" s="3" t="s">
        <v>3</v>
      </c>
      <c r="BK4" s="24" t="s">
        <v>4</v>
      </c>
    </row>
    <row r="5" spans="1:63" ht="12.75">
      <c r="A5" s="20" t="s">
        <v>35</v>
      </c>
      <c r="B5" s="20"/>
      <c r="C5" s="28"/>
      <c r="D5" s="5"/>
      <c r="E5" s="7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  <c r="Y5" s="8" t="s">
        <v>7</v>
      </c>
      <c r="Z5" s="26" t="s">
        <v>8</v>
      </c>
      <c r="AA5" s="26" t="s">
        <v>1</v>
      </c>
      <c r="AB5" s="8" t="s">
        <v>9</v>
      </c>
      <c r="AC5" s="1"/>
      <c r="AD5" s="1"/>
      <c r="AE5" s="1"/>
      <c r="AF5" s="1"/>
      <c r="AG5" s="20"/>
      <c r="AH5" s="20" t="str">
        <f>A5</f>
        <v>Jeugd</v>
      </c>
      <c r="AI5" s="28"/>
      <c r="AJ5" s="5"/>
      <c r="AK5" s="7" t="s">
        <v>10</v>
      </c>
      <c r="AL5" s="7" t="s">
        <v>10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9" t="s">
        <v>7</v>
      </c>
      <c r="BF5" s="8" t="s">
        <v>8</v>
      </c>
      <c r="BG5" s="26" t="s">
        <v>1</v>
      </c>
      <c r="BH5" s="8" t="s">
        <v>7</v>
      </c>
      <c r="BI5" s="8" t="s">
        <v>9</v>
      </c>
      <c r="BJ5" s="8" t="s">
        <v>9</v>
      </c>
      <c r="BK5" s="24"/>
    </row>
    <row r="6" spans="1:63" ht="12.75">
      <c r="A6" s="21" t="s">
        <v>11</v>
      </c>
      <c r="B6" s="10" t="s">
        <v>12</v>
      </c>
      <c r="C6" s="10" t="s">
        <v>29</v>
      </c>
      <c r="D6" s="10" t="s">
        <v>14</v>
      </c>
      <c r="E6" s="40">
        <v>1</v>
      </c>
      <c r="F6" s="40">
        <v>2</v>
      </c>
      <c r="G6" s="40">
        <v>3</v>
      </c>
      <c r="H6" s="40">
        <v>4</v>
      </c>
      <c r="I6" s="40" t="s">
        <v>30</v>
      </c>
      <c r="J6" s="40" t="s">
        <v>31</v>
      </c>
      <c r="K6" s="40" t="s">
        <v>32</v>
      </c>
      <c r="L6" s="40" t="s">
        <v>33</v>
      </c>
      <c r="M6" s="40" t="s">
        <v>34</v>
      </c>
      <c r="N6" s="40">
        <v>6</v>
      </c>
      <c r="O6" s="40">
        <v>7</v>
      </c>
      <c r="P6" s="40">
        <v>8</v>
      </c>
      <c r="Q6" s="40" t="s">
        <v>154</v>
      </c>
      <c r="R6" s="40" t="s">
        <v>31</v>
      </c>
      <c r="S6" s="40" t="s">
        <v>32</v>
      </c>
      <c r="T6" s="40" t="s">
        <v>33</v>
      </c>
      <c r="U6" s="40" t="s">
        <v>34</v>
      </c>
      <c r="V6" s="40">
        <v>10</v>
      </c>
      <c r="W6" s="40"/>
      <c r="X6" s="40"/>
      <c r="Y6" s="12" t="s">
        <v>17</v>
      </c>
      <c r="Z6" s="27" t="s">
        <v>18</v>
      </c>
      <c r="AA6" s="27" t="s">
        <v>23</v>
      </c>
      <c r="AB6" s="12" t="s">
        <v>19</v>
      </c>
      <c r="AC6" s="1"/>
      <c r="AD6" s="1"/>
      <c r="AE6" s="1"/>
      <c r="AF6" s="1"/>
      <c r="AG6" s="21" t="s">
        <v>11</v>
      </c>
      <c r="AH6" s="10" t="s">
        <v>12</v>
      </c>
      <c r="AI6" s="10"/>
      <c r="AJ6" s="10" t="s">
        <v>14</v>
      </c>
      <c r="AK6" s="40">
        <f aca="true" t="shared" si="0" ref="AK6:BD6">E6</f>
        <v>1</v>
      </c>
      <c r="AL6" s="40">
        <f t="shared" si="0"/>
        <v>2</v>
      </c>
      <c r="AM6" s="40">
        <f t="shared" si="0"/>
        <v>3</v>
      </c>
      <c r="AN6" s="40">
        <f t="shared" si="0"/>
        <v>4</v>
      </c>
      <c r="AO6" s="40" t="str">
        <f t="shared" si="0"/>
        <v>5a</v>
      </c>
      <c r="AP6" s="40" t="str">
        <f t="shared" si="0"/>
        <v>b</v>
      </c>
      <c r="AQ6" s="40" t="str">
        <f t="shared" si="0"/>
        <v>c</v>
      </c>
      <c r="AR6" s="40" t="str">
        <f t="shared" si="0"/>
        <v>d</v>
      </c>
      <c r="AS6" s="40" t="str">
        <f t="shared" si="0"/>
        <v>e</v>
      </c>
      <c r="AT6" s="40">
        <f t="shared" si="0"/>
        <v>6</v>
      </c>
      <c r="AU6" s="40">
        <f t="shared" si="0"/>
        <v>7</v>
      </c>
      <c r="AV6" s="40">
        <f t="shared" si="0"/>
        <v>8</v>
      </c>
      <c r="AW6" s="40" t="str">
        <f t="shared" si="0"/>
        <v>9a</v>
      </c>
      <c r="AX6" s="40" t="str">
        <f t="shared" si="0"/>
        <v>b</v>
      </c>
      <c r="AY6" s="40" t="str">
        <f t="shared" si="0"/>
        <v>c</v>
      </c>
      <c r="AZ6" s="40" t="str">
        <f t="shared" si="0"/>
        <v>d</v>
      </c>
      <c r="BA6" s="40" t="str">
        <f t="shared" si="0"/>
        <v>e</v>
      </c>
      <c r="BB6" s="40">
        <f t="shared" si="0"/>
        <v>10</v>
      </c>
      <c r="BC6" s="40">
        <f t="shared" si="0"/>
        <v>0</v>
      </c>
      <c r="BD6" s="40">
        <f t="shared" si="0"/>
        <v>0</v>
      </c>
      <c r="BE6" s="13" t="s">
        <v>17</v>
      </c>
      <c r="BF6" s="12" t="s">
        <v>18</v>
      </c>
      <c r="BG6" s="27" t="s">
        <v>23</v>
      </c>
      <c r="BH6" s="12" t="s">
        <v>20</v>
      </c>
      <c r="BI6" s="12" t="s">
        <v>19</v>
      </c>
      <c r="BJ6" s="12" t="s">
        <v>21</v>
      </c>
      <c r="BK6" s="24"/>
    </row>
    <row r="7" spans="1:63" ht="12.75">
      <c r="A7" s="38"/>
      <c r="B7" s="38" t="s">
        <v>37</v>
      </c>
      <c r="C7" s="38" t="s">
        <v>38</v>
      </c>
      <c r="D7" s="38"/>
      <c r="E7" s="18"/>
      <c r="F7" s="18"/>
      <c r="G7" s="18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>
        <f>SUM(E7:X7)</f>
        <v>0</v>
      </c>
      <c r="Z7" s="15">
        <v>112.76</v>
      </c>
      <c r="AA7" s="15"/>
      <c r="AB7" s="16">
        <f>SUM(Y7:AA7)</f>
        <v>112.76</v>
      </c>
      <c r="AC7" s="1"/>
      <c r="AD7" s="1"/>
      <c r="AE7" s="1"/>
      <c r="AF7" s="1"/>
      <c r="AG7" s="29">
        <f>A7</f>
        <v>0</v>
      </c>
      <c r="AH7" s="32" t="str">
        <f>B7</f>
        <v>Anouk</v>
      </c>
      <c r="AI7" s="32" t="str">
        <f>C7</f>
        <v>Nijenhuis</v>
      </c>
      <c r="AJ7" s="32">
        <f>D7</f>
        <v>0</v>
      </c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>
        <v>5</v>
      </c>
      <c r="BC7" s="11"/>
      <c r="BD7" s="11"/>
      <c r="BE7" s="11">
        <f>SUM(AK7:BD7)</f>
        <v>5</v>
      </c>
      <c r="BF7" s="15">
        <v>107.82</v>
      </c>
      <c r="BG7" s="15"/>
      <c r="BH7" s="15">
        <f>SUM(BE7:BG7)</f>
        <v>112.82</v>
      </c>
      <c r="BI7" s="15">
        <f>AB7</f>
        <v>112.76</v>
      </c>
      <c r="BJ7" s="16">
        <f>BH7+BI7</f>
        <v>225.57999999999998</v>
      </c>
      <c r="BK7" s="42">
        <v>1</v>
      </c>
    </row>
    <row r="8" spans="1:63" ht="12.75">
      <c r="A8" s="74"/>
      <c r="B8" s="38" t="s">
        <v>43</v>
      </c>
      <c r="C8" s="38" t="s">
        <v>44</v>
      </c>
      <c r="D8" s="38" t="s">
        <v>46</v>
      </c>
      <c r="E8" s="18"/>
      <c r="F8" s="18"/>
      <c r="G8" s="18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>
        <f>SUM(E8:X8)</f>
        <v>0</v>
      </c>
      <c r="Z8" s="15">
        <v>131.54</v>
      </c>
      <c r="AA8" s="15"/>
      <c r="AB8" s="16">
        <f>SUM(Y8:AA8)</f>
        <v>131.54</v>
      </c>
      <c r="AC8" s="1"/>
      <c r="AD8" s="1"/>
      <c r="AE8" s="1"/>
      <c r="AF8" s="1"/>
      <c r="AG8" s="29">
        <f>A8</f>
        <v>0</v>
      </c>
      <c r="AH8" s="32" t="str">
        <f>B8</f>
        <v>Karlijne</v>
      </c>
      <c r="AI8" s="32" t="str">
        <f>C8</f>
        <v>Ramaker</v>
      </c>
      <c r="AJ8" s="32" t="str">
        <f>D8</f>
        <v>Hoogenweg</v>
      </c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>
        <f>SUM(AK8:BD8)</f>
        <v>0</v>
      </c>
      <c r="BF8" s="15">
        <v>121.24</v>
      </c>
      <c r="BG8" s="15"/>
      <c r="BH8" s="15">
        <f>SUM(BE8:BG8)</f>
        <v>121.24</v>
      </c>
      <c r="BI8" s="15">
        <f>AB8</f>
        <v>131.54</v>
      </c>
      <c r="BJ8" s="16">
        <f>BH8+BI8</f>
        <v>252.77999999999997</v>
      </c>
      <c r="BK8" s="43">
        <v>2</v>
      </c>
    </row>
    <row r="9" spans="1:63" ht="12.75">
      <c r="A9" s="38"/>
      <c r="B9" s="38" t="s">
        <v>41</v>
      </c>
      <c r="C9" s="38" t="s">
        <v>42</v>
      </c>
      <c r="D9" s="38"/>
      <c r="E9" s="18"/>
      <c r="F9" s="18"/>
      <c r="G9" s="18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>
        <f>SUM(E9:X9)</f>
        <v>0</v>
      </c>
      <c r="Z9" s="15">
        <v>149.16</v>
      </c>
      <c r="AA9" s="15"/>
      <c r="AB9" s="16">
        <f>SUM(Y9:AA9)</f>
        <v>149.16</v>
      </c>
      <c r="AC9" s="1"/>
      <c r="AD9" s="1"/>
      <c r="AE9" s="1"/>
      <c r="AF9" s="1"/>
      <c r="AG9" s="29">
        <f>A9</f>
        <v>0</v>
      </c>
      <c r="AH9" s="32" t="str">
        <f>B9</f>
        <v>Lotte</v>
      </c>
      <c r="AI9" s="32" t="str">
        <f>C9</f>
        <v>Letteboer</v>
      </c>
      <c r="AJ9" s="32">
        <f>D9</f>
        <v>0</v>
      </c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>
        <f>SUM(AK9:BD9)</f>
        <v>0</v>
      </c>
      <c r="BF9" s="15">
        <v>115.31</v>
      </c>
      <c r="BG9" s="15"/>
      <c r="BH9" s="15">
        <f>SUM(BE9:BG9)</f>
        <v>115.31</v>
      </c>
      <c r="BI9" s="15">
        <f>AB9</f>
        <v>149.16</v>
      </c>
      <c r="BJ9" s="16">
        <f>BH9+BI9</f>
        <v>264.47</v>
      </c>
      <c r="BK9" s="44">
        <v>3</v>
      </c>
    </row>
    <row r="10" spans="1:63" ht="12.75">
      <c r="A10" s="38"/>
      <c r="B10" s="38" t="s">
        <v>39</v>
      </c>
      <c r="C10" s="38" t="s">
        <v>40</v>
      </c>
      <c r="D10" s="38" t="s">
        <v>45</v>
      </c>
      <c r="E10" s="18"/>
      <c r="F10" s="18"/>
      <c r="G10" s="18"/>
      <c r="H10" s="11">
        <v>5</v>
      </c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>
        <f>SUM(E10:X10)</f>
        <v>5</v>
      </c>
      <c r="Z10" s="15">
        <v>133.22</v>
      </c>
      <c r="AA10" s="15"/>
      <c r="AB10" s="16">
        <f>SUM(Y10:AA10)</f>
        <v>138.22</v>
      </c>
      <c r="AC10" s="1"/>
      <c r="AD10" s="1"/>
      <c r="AE10" s="1"/>
      <c r="AF10" s="1"/>
      <c r="AG10" s="29">
        <f>A10</f>
        <v>0</v>
      </c>
      <c r="AH10" s="32" t="str">
        <f>B10</f>
        <v>Annelie</v>
      </c>
      <c r="AI10" s="32" t="str">
        <f>C10</f>
        <v>Ahlers</v>
      </c>
      <c r="AJ10" s="32" t="str">
        <f>D10</f>
        <v>Neudersum</v>
      </c>
      <c r="AK10" s="11"/>
      <c r="AL10" s="11"/>
      <c r="AM10" s="11"/>
      <c r="AN10" s="11">
        <v>5</v>
      </c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>
        <v>5</v>
      </c>
      <c r="BC10" s="11"/>
      <c r="BD10" s="11"/>
      <c r="BE10" s="11">
        <f>SUM(AK10:BD10)</f>
        <v>10</v>
      </c>
      <c r="BF10" s="15">
        <v>123.47</v>
      </c>
      <c r="BG10" s="15"/>
      <c r="BH10" s="15">
        <f>SUM(BE10:BG10)</f>
        <v>133.47</v>
      </c>
      <c r="BI10" s="15">
        <f>AB10</f>
        <v>138.22</v>
      </c>
      <c r="BJ10" s="16">
        <f>BH10+BI10</f>
        <v>271.69</v>
      </c>
      <c r="BK10" s="45">
        <v>4</v>
      </c>
    </row>
    <row r="11" spans="1:63" ht="12.75">
      <c r="A11" s="74"/>
      <c r="B11" s="38" t="s">
        <v>155</v>
      </c>
      <c r="C11" s="38" t="s">
        <v>40</v>
      </c>
      <c r="D11" s="38"/>
      <c r="E11" s="18"/>
      <c r="F11" s="18"/>
      <c r="G11" s="18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>
        <f>SUM(E11:X11)</f>
        <v>0</v>
      </c>
      <c r="Z11" s="15">
        <v>233.86</v>
      </c>
      <c r="AA11" s="15"/>
      <c r="AB11" s="16">
        <f>SUM(Y11:AA11)</f>
        <v>233.86</v>
      </c>
      <c r="AC11" s="1"/>
      <c r="AD11" s="1"/>
      <c r="AE11" s="1"/>
      <c r="AF11" s="1"/>
      <c r="AG11" s="29">
        <f>A11</f>
        <v>0</v>
      </c>
      <c r="AH11" s="32" t="str">
        <f>B11</f>
        <v>Johanna </v>
      </c>
      <c r="AI11" s="32" t="str">
        <f>C11</f>
        <v>Ahlers</v>
      </c>
      <c r="AJ11" s="32">
        <f>D11</f>
        <v>0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>
        <f>SUM(AK11:BD11)</f>
        <v>0</v>
      </c>
      <c r="BF11" s="15">
        <v>198.66</v>
      </c>
      <c r="BG11" s="15"/>
      <c r="BH11" s="15">
        <f>SUM(BE11:BG11)</f>
        <v>198.66</v>
      </c>
      <c r="BI11" s="15">
        <f>AB11</f>
        <v>233.86</v>
      </c>
      <c r="BJ11" s="16">
        <f>BH11+BI11</f>
        <v>432.52</v>
      </c>
      <c r="BK11" s="46">
        <v>5</v>
      </c>
    </row>
    <row r="12" spans="1:63" ht="12.75">
      <c r="A12" s="74"/>
      <c r="B12" s="38"/>
      <c r="C12" s="38"/>
      <c r="D12" s="38"/>
      <c r="E12" s="18"/>
      <c r="F12" s="18"/>
      <c r="G12" s="18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>
        <f aca="true" t="shared" si="1" ref="Y7:Y34">SUM(E12:X12)</f>
        <v>0</v>
      </c>
      <c r="Z12" s="15"/>
      <c r="AA12" s="15"/>
      <c r="AB12" s="16">
        <f aca="true" t="shared" si="2" ref="AB7:AB34">SUM(Y12:AA12)</f>
        <v>0</v>
      </c>
      <c r="AC12" s="1"/>
      <c r="AD12" s="1"/>
      <c r="AE12" s="1"/>
      <c r="AF12" s="1"/>
      <c r="AG12" s="29">
        <f aca="true" t="shared" si="3" ref="AG7:AG15">A12</f>
        <v>0</v>
      </c>
      <c r="AH12" s="32">
        <f aca="true" t="shared" si="4" ref="AH7:AH15">B12</f>
        <v>0</v>
      </c>
      <c r="AI12" s="32">
        <f aca="true" t="shared" si="5" ref="AI7:AI15">C12</f>
        <v>0</v>
      </c>
      <c r="AJ12" s="32">
        <f aca="true" t="shared" si="6" ref="AJ7:AJ15">D12</f>
        <v>0</v>
      </c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>
        <f aca="true" t="shared" si="7" ref="BE7:BE34">SUM(AK12:BD12)</f>
        <v>0</v>
      </c>
      <c r="BF12" s="15"/>
      <c r="BG12" s="15"/>
      <c r="BH12" s="15">
        <f aca="true" t="shared" si="8" ref="BH7:BH34">SUM(BE12:BG12)</f>
        <v>0</v>
      </c>
      <c r="BI12" s="15">
        <f aca="true" t="shared" si="9" ref="BI7:BI34">AB12</f>
        <v>0</v>
      </c>
      <c r="BJ12" s="16">
        <f aca="true" t="shared" si="10" ref="BJ7:BJ34">BH12+BI12</f>
        <v>0</v>
      </c>
      <c r="BK12" s="46"/>
    </row>
    <row r="13" spans="1:63" ht="12.75">
      <c r="A13" s="74"/>
      <c r="B13" s="38"/>
      <c r="C13" s="38"/>
      <c r="D13" s="38"/>
      <c r="E13" s="18"/>
      <c r="F13" s="18"/>
      <c r="G13" s="18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>
        <f t="shared" si="1"/>
        <v>0</v>
      </c>
      <c r="Z13" s="15"/>
      <c r="AA13" s="15"/>
      <c r="AB13" s="16">
        <f t="shared" si="2"/>
        <v>0</v>
      </c>
      <c r="AC13" s="1"/>
      <c r="AD13" s="1"/>
      <c r="AE13" s="1"/>
      <c r="AF13" s="1"/>
      <c r="AG13" s="29">
        <f t="shared" si="3"/>
        <v>0</v>
      </c>
      <c r="AH13" s="32">
        <f t="shared" si="4"/>
        <v>0</v>
      </c>
      <c r="AI13" s="32">
        <f t="shared" si="5"/>
        <v>0</v>
      </c>
      <c r="AJ13" s="32">
        <f t="shared" si="6"/>
        <v>0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>
        <f t="shared" si="7"/>
        <v>0</v>
      </c>
      <c r="BF13" s="15"/>
      <c r="BG13" s="15"/>
      <c r="BH13" s="15">
        <f t="shared" si="8"/>
        <v>0</v>
      </c>
      <c r="BI13" s="15">
        <f t="shared" si="9"/>
        <v>0</v>
      </c>
      <c r="BJ13" s="16">
        <f t="shared" si="10"/>
        <v>0</v>
      </c>
      <c r="BK13" s="46"/>
    </row>
    <row r="14" spans="1:63" ht="12.75">
      <c r="A14" s="75"/>
      <c r="B14" s="38"/>
      <c r="C14" s="38"/>
      <c r="D14" s="38"/>
      <c r="E14" s="18"/>
      <c r="F14" s="18"/>
      <c r="G14" s="18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>
        <f t="shared" si="1"/>
        <v>0</v>
      </c>
      <c r="Z14" s="15"/>
      <c r="AA14" s="15"/>
      <c r="AB14" s="16">
        <f t="shared" si="2"/>
        <v>0</v>
      </c>
      <c r="AC14" s="1"/>
      <c r="AD14" s="1"/>
      <c r="AE14" s="1"/>
      <c r="AF14" s="1"/>
      <c r="AG14" s="29">
        <f t="shared" si="3"/>
        <v>0</v>
      </c>
      <c r="AH14" s="32">
        <f t="shared" si="4"/>
        <v>0</v>
      </c>
      <c r="AI14" s="32">
        <f t="shared" si="5"/>
        <v>0</v>
      </c>
      <c r="AJ14" s="32">
        <f t="shared" si="6"/>
        <v>0</v>
      </c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>
        <f t="shared" si="7"/>
        <v>0</v>
      </c>
      <c r="BF14" s="15"/>
      <c r="BG14" s="15"/>
      <c r="BH14" s="15">
        <f t="shared" si="8"/>
        <v>0</v>
      </c>
      <c r="BI14" s="15">
        <f t="shared" si="9"/>
        <v>0</v>
      </c>
      <c r="BJ14" s="16">
        <f t="shared" si="10"/>
        <v>0</v>
      </c>
      <c r="BK14" s="46"/>
    </row>
    <row r="15" spans="1:63" ht="12.75">
      <c r="A15" s="75"/>
      <c r="B15" s="38"/>
      <c r="C15" s="38"/>
      <c r="D15" s="38"/>
      <c r="E15" s="18"/>
      <c r="F15" s="18"/>
      <c r="G15" s="18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>
        <f t="shared" si="1"/>
        <v>0</v>
      </c>
      <c r="Z15" s="15"/>
      <c r="AA15" s="15"/>
      <c r="AB15" s="16">
        <f t="shared" si="2"/>
        <v>0</v>
      </c>
      <c r="AC15" s="1"/>
      <c r="AD15" s="1"/>
      <c r="AE15" s="1"/>
      <c r="AF15" s="1"/>
      <c r="AG15" s="29">
        <f t="shared" si="3"/>
        <v>0</v>
      </c>
      <c r="AH15" s="32">
        <f t="shared" si="4"/>
        <v>0</v>
      </c>
      <c r="AI15" s="32">
        <f t="shared" si="5"/>
        <v>0</v>
      </c>
      <c r="AJ15" s="32">
        <f t="shared" si="6"/>
        <v>0</v>
      </c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>
        <f t="shared" si="7"/>
        <v>0</v>
      </c>
      <c r="BF15" s="15"/>
      <c r="BG15" s="15"/>
      <c r="BH15" s="15">
        <f t="shared" si="8"/>
        <v>0</v>
      </c>
      <c r="BI15" s="15">
        <f t="shared" si="9"/>
        <v>0</v>
      </c>
      <c r="BJ15" s="16">
        <f t="shared" si="10"/>
        <v>0</v>
      </c>
      <c r="BK15" s="46"/>
    </row>
    <row r="16" spans="1:63" ht="12.75">
      <c r="A16" s="30"/>
      <c r="B16" s="11"/>
      <c r="C16" s="6"/>
      <c r="D16" s="11"/>
      <c r="E16" s="18"/>
      <c r="F16" s="18"/>
      <c r="G16" s="18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>
        <f t="shared" si="1"/>
        <v>0</v>
      </c>
      <c r="Z16" s="15"/>
      <c r="AA16" s="15"/>
      <c r="AB16" s="16">
        <f t="shared" si="2"/>
        <v>0</v>
      </c>
      <c r="AC16" s="1"/>
      <c r="AD16" s="1"/>
      <c r="AE16" s="1"/>
      <c r="AF16" s="1"/>
      <c r="AG16" s="29">
        <f aca="true" t="shared" si="11" ref="AG16:AG34">A16</f>
        <v>0</v>
      </c>
      <c r="AH16" s="32">
        <f aca="true" t="shared" si="12" ref="AH16:AH34">B16</f>
        <v>0</v>
      </c>
      <c r="AI16" s="32"/>
      <c r="AJ16" s="32">
        <f aca="true" t="shared" si="13" ref="AJ16:AJ34">D16</f>
        <v>0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>
        <f t="shared" si="7"/>
        <v>0</v>
      </c>
      <c r="BF16" s="15"/>
      <c r="BG16" s="15"/>
      <c r="BH16" s="15">
        <f t="shared" si="8"/>
        <v>0</v>
      </c>
      <c r="BI16" s="15">
        <f t="shared" si="9"/>
        <v>0</v>
      </c>
      <c r="BJ16" s="16">
        <f t="shared" si="10"/>
        <v>0</v>
      </c>
      <c r="BK16" s="46"/>
    </row>
    <row r="17" spans="1:63" ht="12.75">
      <c r="A17" s="29"/>
      <c r="B17" s="32"/>
      <c r="C17" s="33"/>
      <c r="D17" s="32"/>
      <c r="E17" s="18"/>
      <c r="F17" s="18"/>
      <c r="G17" s="18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>
        <f t="shared" si="1"/>
        <v>0</v>
      </c>
      <c r="Z17" s="15"/>
      <c r="AA17" s="15"/>
      <c r="AB17" s="16">
        <f t="shared" si="2"/>
        <v>0</v>
      </c>
      <c r="AC17" s="1"/>
      <c r="AD17" s="1"/>
      <c r="AE17" s="1"/>
      <c r="AF17" s="1"/>
      <c r="AG17" s="29">
        <f t="shared" si="11"/>
        <v>0</v>
      </c>
      <c r="AH17" s="32">
        <f t="shared" si="12"/>
        <v>0</v>
      </c>
      <c r="AI17" s="32"/>
      <c r="AJ17" s="32">
        <f t="shared" si="13"/>
        <v>0</v>
      </c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>
        <f t="shared" si="7"/>
        <v>0</v>
      </c>
      <c r="BF17" s="15"/>
      <c r="BG17" s="15"/>
      <c r="BH17" s="15">
        <f t="shared" si="8"/>
        <v>0</v>
      </c>
      <c r="BI17" s="15">
        <f t="shared" si="9"/>
        <v>0</v>
      </c>
      <c r="BJ17" s="16">
        <f t="shared" si="10"/>
        <v>0</v>
      </c>
      <c r="BK17" s="46"/>
    </row>
    <row r="18" spans="1:63" ht="12.75">
      <c r="A18" s="31"/>
      <c r="B18" s="36"/>
      <c r="C18" s="34"/>
      <c r="D18" s="35"/>
      <c r="E18" s="18"/>
      <c r="F18" s="18"/>
      <c r="G18" s="18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>
        <f t="shared" si="1"/>
        <v>0</v>
      </c>
      <c r="Z18" s="15"/>
      <c r="AA18" s="15"/>
      <c r="AB18" s="16">
        <f t="shared" si="2"/>
        <v>0</v>
      </c>
      <c r="AC18" s="1"/>
      <c r="AD18" s="1"/>
      <c r="AE18" s="1"/>
      <c r="AF18" s="1"/>
      <c r="AG18" s="29">
        <f t="shared" si="11"/>
        <v>0</v>
      </c>
      <c r="AH18" s="32">
        <f t="shared" si="12"/>
        <v>0</v>
      </c>
      <c r="AI18" s="32"/>
      <c r="AJ18" s="32">
        <f t="shared" si="13"/>
        <v>0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>
        <f t="shared" si="7"/>
        <v>0</v>
      </c>
      <c r="BF18" s="15"/>
      <c r="BG18" s="15"/>
      <c r="BH18" s="15">
        <f t="shared" si="8"/>
        <v>0</v>
      </c>
      <c r="BI18" s="15">
        <f t="shared" si="9"/>
        <v>0</v>
      </c>
      <c r="BJ18" s="16">
        <f t="shared" si="10"/>
        <v>0</v>
      </c>
      <c r="BK18" s="46"/>
    </row>
    <row r="19" spans="1:63" ht="12.75">
      <c r="A19" s="29"/>
      <c r="B19" s="32"/>
      <c r="C19" s="33"/>
      <c r="D19" s="32"/>
      <c r="E19" s="18"/>
      <c r="F19" s="18"/>
      <c r="G19" s="18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>
        <f t="shared" si="1"/>
        <v>0</v>
      </c>
      <c r="Z19" s="15"/>
      <c r="AA19" s="15"/>
      <c r="AB19" s="16">
        <f t="shared" si="2"/>
        <v>0</v>
      </c>
      <c r="AC19" s="1"/>
      <c r="AD19" s="1"/>
      <c r="AE19" s="1"/>
      <c r="AF19" s="1"/>
      <c r="AG19" s="29">
        <f t="shared" si="11"/>
        <v>0</v>
      </c>
      <c r="AH19" s="32">
        <f t="shared" si="12"/>
        <v>0</v>
      </c>
      <c r="AI19" s="32"/>
      <c r="AJ19" s="32">
        <f t="shared" si="13"/>
        <v>0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f t="shared" si="7"/>
        <v>0</v>
      </c>
      <c r="BF19" s="15"/>
      <c r="BG19" s="15"/>
      <c r="BH19" s="15">
        <f t="shared" si="8"/>
        <v>0</v>
      </c>
      <c r="BI19" s="15">
        <f t="shared" si="9"/>
        <v>0</v>
      </c>
      <c r="BJ19" s="16">
        <f t="shared" si="10"/>
        <v>0</v>
      </c>
      <c r="BK19" s="46"/>
    </row>
    <row r="20" spans="1:63" ht="12.75">
      <c r="A20" s="29"/>
      <c r="B20" s="32"/>
      <c r="C20" s="33"/>
      <c r="D20" s="3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>
        <f t="shared" si="1"/>
        <v>0</v>
      </c>
      <c r="Z20" s="15"/>
      <c r="AA20" s="15"/>
      <c r="AB20" s="16">
        <f t="shared" si="2"/>
        <v>0</v>
      </c>
      <c r="AC20" s="1"/>
      <c r="AD20" s="1"/>
      <c r="AE20" s="1"/>
      <c r="AF20" s="1"/>
      <c r="AG20" s="29">
        <f t="shared" si="11"/>
        <v>0</v>
      </c>
      <c r="AH20" s="32">
        <f t="shared" si="12"/>
        <v>0</v>
      </c>
      <c r="AI20" s="32"/>
      <c r="AJ20" s="32">
        <f t="shared" si="13"/>
        <v>0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f t="shared" si="7"/>
        <v>0</v>
      </c>
      <c r="BF20" s="15"/>
      <c r="BG20" s="15"/>
      <c r="BH20" s="15">
        <f t="shared" si="8"/>
        <v>0</v>
      </c>
      <c r="BI20" s="15">
        <f t="shared" si="9"/>
        <v>0</v>
      </c>
      <c r="BJ20" s="16">
        <f t="shared" si="10"/>
        <v>0</v>
      </c>
      <c r="BK20" s="46"/>
    </row>
    <row r="21" spans="1:63" ht="12.75">
      <c r="A21" s="23"/>
      <c r="B21" s="18"/>
      <c r="C21" s="18"/>
      <c r="D21" s="18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>
        <f t="shared" si="1"/>
        <v>0</v>
      </c>
      <c r="Z21" s="15"/>
      <c r="AA21" s="15"/>
      <c r="AB21" s="16">
        <f t="shared" si="2"/>
        <v>0</v>
      </c>
      <c r="AC21" s="1"/>
      <c r="AD21" s="1"/>
      <c r="AE21" s="1"/>
      <c r="AF21" s="1"/>
      <c r="AG21" s="29">
        <f t="shared" si="11"/>
        <v>0</v>
      </c>
      <c r="AH21" s="32">
        <f t="shared" si="12"/>
        <v>0</v>
      </c>
      <c r="AI21" s="32"/>
      <c r="AJ21" s="32">
        <f t="shared" si="13"/>
        <v>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>
        <f t="shared" si="7"/>
        <v>0</v>
      </c>
      <c r="BF21" s="15"/>
      <c r="BG21" s="15"/>
      <c r="BH21" s="15">
        <f t="shared" si="8"/>
        <v>0</v>
      </c>
      <c r="BI21" s="15">
        <f t="shared" si="9"/>
        <v>0</v>
      </c>
      <c r="BJ21" s="16">
        <f t="shared" si="10"/>
        <v>0</v>
      </c>
      <c r="BK21" s="46"/>
    </row>
    <row r="22" spans="1:63" ht="12.75">
      <c r="A22" s="23"/>
      <c r="B22" s="18"/>
      <c r="C22" s="18"/>
      <c r="D22" s="18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>
        <f t="shared" si="1"/>
        <v>0</v>
      </c>
      <c r="Z22" s="15"/>
      <c r="AA22" s="15"/>
      <c r="AB22" s="16">
        <f t="shared" si="2"/>
        <v>0</v>
      </c>
      <c r="AC22" s="1"/>
      <c r="AD22" s="1"/>
      <c r="AE22" s="1"/>
      <c r="AF22" s="1"/>
      <c r="AG22" s="29">
        <f t="shared" si="11"/>
        <v>0</v>
      </c>
      <c r="AH22" s="32">
        <f t="shared" si="12"/>
        <v>0</v>
      </c>
      <c r="AI22" s="32"/>
      <c r="AJ22" s="32">
        <f t="shared" si="13"/>
        <v>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 t="shared" si="7"/>
        <v>0</v>
      </c>
      <c r="BF22" s="15"/>
      <c r="BG22" s="15"/>
      <c r="BH22" s="15">
        <f t="shared" si="8"/>
        <v>0</v>
      </c>
      <c r="BI22" s="15">
        <f t="shared" si="9"/>
        <v>0</v>
      </c>
      <c r="BJ22" s="16">
        <f t="shared" si="10"/>
        <v>0</v>
      </c>
      <c r="BK22" s="46"/>
    </row>
    <row r="23" spans="1:63" ht="12.75">
      <c r="A23" s="23"/>
      <c r="B23" s="18"/>
      <c r="C23" s="18"/>
      <c r="D23" s="1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>
        <f t="shared" si="1"/>
        <v>0</v>
      </c>
      <c r="Z23" s="15"/>
      <c r="AA23" s="15"/>
      <c r="AB23" s="16">
        <f t="shared" si="2"/>
        <v>0</v>
      </c>
      <c r="AC23" s="1"/>
      <c r="AD23" s="1"/>
      <c r="AE23" s="1"/>
      <c r="AF23" s="1"/>
      <c r="AG23" s="29">
        <f t="shared" si="11"/>
        <v>0</v>
      </c>
      <c r="AH23" s="32">
        <f t="shared" si="12"/>
        <v>0</v>
      </c>
      <c r="AI23" s="32"/>
      <c r="AJ23" s="32">
        <f t="shared" si="13"/>
        <v>0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 t="shared" si="7"/>
        <v>0</v>
      </c>
      <c r="BF23" s="15"/>
      <c r="BG23" s="15"/>
      <c r="BH23" s="15">
        <f t="shared" si="8"/>
        <v>0</v>
      </c>
      <c r="BI23" s="15">
        <f t="shared" si="9"/>
        <v>0</v>
      </c>
      <c r="BJ23" s="16">
        <f t="shared" si="10"/>
        <v>0</v>
      </c>
      <c r="BK23" s="46"/>
    </row>
    <row r="24" spans="1:63" ht="12.75">
      <c r="A24" s="23"/>
      <c r="B24" s="18"/>
      <c r="C24" s="18"/>
      <c r="D24" s="1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>
        <f t="shared" si="1"/>
        <v>0</v>
      </c>
      <c r="Z24" s="15"/>
      <c r="AA24" s="15"/>
      <c r="AB24" s="16">
        <f t="shared" si="2"/>
        <v>0</v>
      </c>
      <c r="AC24" s="1"/>
      <c r="AD24" s="1"/>
      <c r="AE24" s="1"/>
      <c r="AF24" s="1"/>
      <c r="AG24" s="29">
        <f t="shared" si="11"/>
        <v>0</v>
      </c>
      <c r="AH24" s="32">
        <f t="shared" si="12"/>
        <v>0</v>
      </c>
      <c r="AI24" s="32"/>
      <c r="AJ24" s="32">
        <f t="shared" si="13"/>
        <v>0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>
        <f t="shared" si="7"/>
        <v>0</v>
      </c>
      <c r="BF24" s="15"/>
      <c r="BG24" s="15"/>
      <c r="BH24" s="15">
        <f t="shared" si="8"/>
        <v>0</v>
      </c>
      <c r="BI24" s="15">
        <f t="shared" si="9"/>
        <v>0</v>
      </c>
      <c r="BJ24" s="16">
        <f t="shared" si="10"/>
        <v>0</v>
      </c>
      <c r="BK24" s="46"/>
    </row>
    <row r="25" spans="1:63" ht="12.75">
      <c r="A25" s="23"/>
      <c r="B25" s="18"/>
      <c r="C25" s="18"/>
      <c r="D25" s="1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>
        <f t="shared" si="1"/>
        <v>0</v>
      </c>
      <c r="Z25" s="15"/>
      <c r="AA25" s="15"/>
      <c r="AB25" s="16">
        <f t="shared" si="2"/>
        <v>0</v>
      </c>
      <c r="AC25" s="1"/>
      <c r="AD25" s="1"/>
      <c r="AE25" s="1"/>
      <c r="AF25" s="1"/>
      <c r="AG25" s="29">
        <f t="shared" si="11"/>
        <v>0</v>
      </c>
      <c r="AH25" s="32">
        <f t="shared" si="12"/>
        <v>0</v>
      </c>
      <c r="AI25" s="32"/>
      <c r="AJ25" s="32">
        <f t="shared" si="13"/>
        <v>0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 t="shared" si="7"/>
        <v>0</v>
      </c>
      <c r="BF25" s="15"/>
      <c r="BG25" s="15"/>
      <c r="BH25" s="15">
        <f t="shared" si="8"/>
        <v>0</v>
      </c>
      <c r="BI25" s="15">
        <f t="shared" si="9"/>
        <v>0</v>
      </c>
      <c r="BJ25" s="16">
        <f t="shared" si="10"/>
        <v>0</v>
      </c>
      <c r="BK25" s="46"/>
    </row>
    <row r="26" spans="1:63" ht="12.75">
      <c r="A26" s="52"/>
      <c r="B26" s="18"/>
      <c r="C26" s="18"/>
      <c r="D26" s="1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>
        <f t="shared" si="1"/>
        <v>0</v>
      </c>
      <c r="Z26" s="15"/>
      <c r="AA26" s="15"/>
      <c r="AB26" s="16">
        <f t="shared" si="2"/>
        <v>0</v>
      </c>
      <c r="AC26" s="1"/>
      <c r="AD26" s="1"/>
      <c r="AE26" s="1"/>
      <c r="AF26" s="1"/>
      <c r="AG26" s="29">
        <f t="shared" si="11"/>
        <v>0</v>
      </c>
      <c r="AH26" s="32">
        <f t="shared" si="12"/>
        <v>0</v>
      </c>
      <c r="AI26" s="32"/>
      <c r="AJ26" s="32">
        <f t="shared" si="13"/>
        <v>0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 t="shared" si="7"/>
        <v>0</v>
      </c>
      <c r="BF26" s="15"/>
      <c r="BG26" s="15"/>
      <c r="BH26" s="15">
        <f t="shared" si="8"/>
        <v>0</v>
      </c>
      <c r="BI26" s="15">
        <f t="shared" si="9"/>
        <v>0</v>
      </c>
      <c r="BJ26" s="16">
        <f t="shared" si="10"/>
        <v>0</v>
      </c>
      <c r="BK26" s="46"/>
    </row>
    <row r="27" spans="1:63" ht="12.75">
      <c r="A27" s="52"/>
      <c r="B27" s="18"/>
      <c r="C27" s="18"/>
      <c r="D27" s="18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>
        <f t="shared" si="1"/>
        <v>0</v>
      </c>
      <c r="Z27" s="15"/>
      <c r="AA27" s="15"/>
      <c r="AB27" s="16">
        <f t="shared" si="2"/>
        <v>0</v>
      </c>
      <c r="AC27" s="1"/>
      <c r="AD27" s="1"/>
      <c r="AE27" s="1"/>
      <c r="AF27" s="1"/>
      <c r="AG27" s="29">
        <f t="shared" si="11"/>
        <v>0</v>
      </c>
      <c r="AH27" s="32">
        <f t="shared" si="12"/>
        <v>0</v>
      </c>
      <c r="AI27" s="32"/>
      <c r="AJ27" s="32">
        <f t="shared" si="13"/>
        <v>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 t="shared" si="7"/>
        <v>0</v>
      </c>
      <c r="BF27" s="15"/>
      <c r="BG27" s="15"/>
      <c r="BH27" s="15">
        <f t="shared" si="8"/>
        <v>0</v>
      </c>
      <c r="BI27" s="15">
        <f t="shared" si="9"/>
        <v>0</v>
      </c>
      <c r="BJ27" s="16">
        <f t="shared" si="10"/>
        <v>0</v>
      </c>
      <c r="BK27" s="46"/>
    </row>
    <row r="28" spans="1:63" ht="12.75">
      <c r="A28" s="52"/>
      <c r="B28" s="18"/>
      <c r="C28" s="18"/>
      <c r="D28" s="18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>
        <f t="shared" si="1"/>
        <v>0</v>
      </c>
      <c r="Z28" s="15"/>
      <c r="AA28" s="15"/>
      <c r="AB28" s="16">
        <f t="shared" si="2"/>
        <v>0</v>
      </c>
      <c r="AC28" s="1"/>
      <c r="AD28" s="1"/>
      <c r="AE28" s="1"/>
      <c r="AF28" s="1"/>
      <c r="AG28" s="29">
        <f t="shared" si="11"/>
        <v>0</v>
      </c>
      <c r="AH28" s="32">
        <f t="shared" si="12"/>
        <v>0</v>
      </c>
      <c r="AI28" s="32"/>
      <c r="AJ28" s="32">
        <f t="shared" si="13"/>
        <v>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 t="shared" si="7"/>
        <v>0</v>
      </c>
      <c r="BF28" s="15"/>
      <c r="BG28" s="15"/>
      <c r="BH28" s="15">
        <f t="shared" si="8"/>
        <v>0</v>
      </c>
      <c r="BI28" s="15">
        <f t="shared" si="9"/>
        <v>0</v>
      </c>
      <c r="BJ28" s="16">
        <f>BH28+BI28</f>
        <v>0</v>
      </c>
      <c r="BK28" s="46"/>
    </row>
    <row r="29" spans="1:63" ht="12.75">
      <c r="A29" s="52"/>
      <c r="B29" s="18"/>
      <c r="C29" s="18"/>
      <c r="D29" s="18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>
        <f t="shared" si="1"/>
        <v>0</v>
      </c>
      <c r="Z29" s="15"/>
      <c r="AA29" s="15"/>
      <c r="AB29" s="16">
        <f t="shared" si="2"/>
        <v>0</v>
      </c>
      <c r="AC29" s="1"/>
      <c r="AD29" s="1"/>
      <c r="AE29" s="1"/>
      <c r="AF29" s="1"/>
      <c r="AG29" s="29">
        <f t="shared" si="11"/>
        <v>0</v>
      </c>
      <c r="AH29" s="32">
        <f t="shared" si="12"/>
        <v>0</v>
      </c>
      <c r="AI29" s="32"/>
      <c r="AJ29" s="32">
        <f t="shared" si="13"/>
        <v>0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>
        <f t="shared" si="7"/>
        <v>0</v>
      </c>
      <c r="BF29" s="15"/>
      <c r="BG29" s="15"/>
      <c r="BH29" s="15">
        <f t="shared" si="8"/>
        <v>0</v>
      </c>
      <c r="BI29" s="15">
        <f t="shared" si="9"/>
        <v>0</v>
      </c>
      <c r="BJ29" s="16">
        <f t="shared" si="10"/>
        <v>0</v>
      </c>
      <c r="BK29" s="46"/>
    </row>
    <row r="30" spans="1:63" ht="12.75">
      <c r="A30" s="52"/>
      <c r="B30" s="18"/>
      <c r="C30" s="18"/>
      <c r="D30" s="1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7"/>
      <c r="Q30" s="17"/>
      <c r="R30" s="17"/>
      <c r="S30" s="17"/>
      <c r="T30" s="11"/>
      <c r="U30" s="11"/>
      <c r="V30" s="11"/>
      <c r="W30" s="11"/>
      <c r="X30" s="11"/>
      <c r="Y30" s="11">
        <f t="shared" si="1"/>
        <v>0</v>
      </c>
      <c r="Z30" s="15"/>
      <c r="AA30" s="15"/>
      <c r="AB30" s="16">
        <f t="shared" si="2"/>
        <v>0</v>
      </c>
      <c r="AC30" s="1"/>
      <c r="AD30" s="1"/>
      <c r="AE30" s="1"/>
      <c r="AF30" s="1"/>
      <c r="AG30" s="29">
        <f t="shared" si="11"/>
        <v>0</v>
      </c>
      <c r="AH30" s="32">
        <f t="shared" si="12"/>
        <v>0</v>
      </c>
      <c r="AI30" s="32"/>
      <c r="AJ30" s="32">
        <f t="shared" si="13"/>
        <v>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f t="shared" si="7"/>
        <v>0</v>
      </c>
      <c r="BF30" s="15"/>
      <c r="BG30" s="15"/>
      <c r="BH30" s="15">
        <f t="shared" si="8"/>
        <v>0</v>
      </c>
      <c r="BI30" s="15">
        <f t="shared" si="9"/>
        <v>0</v>
      </c>
      <c r="BJ30" s="16">
        <f t="shared" si="10"/>
        <v>0</v>
      </c>
      <c r="BK30" s="46"/>
    </row>
    <row r="31" spans="1:63" ht="12.75">
      <c r="A31" s="52"/>
      <c r="B31" s="18"/>
      <c r="C31" s="18"/>
      <c r="D31" s="18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>
        <f t="shared" si="1"/>
        <v>0</v>
      </c>
      <c r="Z31" s="15"/>
      <c r="AA31" s="15"/>
      <c r="AB31" s="16">
        <f t="shared" si="2"/>
        <v>0</v>
      </c>
      <c r="AC31" s="1"/>
      <c r="AD31" s="1"/>
      <c r="AE31" s="1"/>
      <c r="AF31" s="1"/>
      <c r="AG31" s="29">
        <f t="shared" si="11"/>
        <v>0</v>
      </c>
      <c r="AH31" s="32">
        <f t="shared" si="12"/>
        <v>0</v>
      </c>
      <c r="AI31" s="32"/>
      <c r="AJ31" s="32">
        <f t="shared" si="13"/>
        <v>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>
        <f t="shared" si="7"/>
        <v>0</v>
      </c>
      <c r="BF31" s="15"/>
      <c r="BG31" s="15"/>
      <c r="BH31" s="15">
        <f t="shared" si="8"/>
        <v>0</v>
      </c>
      <c r="BI31" s="15">
        <f t="shared" si="9"/>
        <v>0</v>
      </c>
      <c r="BJ31" s="16">
        <f t="shared" si="10"/>
        <v>0</v>
      </c>
      <c r="BK31" s="46"/>
    </row>
    <row r="32" spans="1:63" ht="12.75">
      <c r="A32" s="52"/>
      <c r="B32" s="18"/>
      <c r="C32" s="18"/>
      <c r="D32" s="1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>
        <f t="shared" si="1"/>
        <v>0</v>
      </c>
      <c r="Z32" s="15"/>
      <c r="AA32" s="15"/>
      <c r="AB32" s="16">
        <f t="shared" si="2"/>
        <v>0</v>
      </c>
      <c r="AC32" s="1"/>
      <c r="AD32" s="1"/>
      <c r="AE32" s="1"/>
      <c r="AF32" s="1"/>
      <c r="AG32" s="29">
        <f t="shared" si="11"/>
        <v>0</v>
      </c>
      <c r="AH32" s="32">
        <f t="shared" si="12"/>
        <v>0</v>
      </c>
      <c r="AI32" s="32"/>
      <c r="AJ32" s="32">
        <f t="shared" si="13"/>
        <v>0</v>
      </c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>
        <f t="shared" si="7"/>
        <v>0</v>
      </c>
      <c r="BF32" s="15"/>
      <c r="BG32" s="15"/>
      <c r="BH32" s="15">
        <f t="shared" si="8"/>
        <v>0</v>
      </c>
      <c r="BI32" s="15">
        <f t="shared" si="9"/>
        <v>0</v>
      </c>
      <c r="BJ32" s="16">
        <f t="shared" si="10"/>
        <v>0</v>
      </c>
      <c r="BK32" s="46"/>
    </row>
    <row r="33" spans="1:63" ht="12.75">
      <c r="A33" s="52"/>
      <c r="B33" s="18"/>
      <c r="C33" s="18"/>
      <c r="D33" s="1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>
        <f t="shared" si="1"/>
        <v>0</v>
      </c>
      <c r="Z33" s="15"/>
      <c r="AA33" s="15"/>
      <c r="AB33" s="16">
        <f t="shared" si="2"/>
        <v>0</v>
      </c>
      <c r="AC33" s="1"/>
      <c r="AD33" s="1"/>
      <c r="AE33" s="1"/>
      <c r="AF33" s="1"/>
      <c r="AG33" s="29">
        <f t="shared" si="11"/>
        <v>0</v>
      </c>
      <c r="AH33" s="32">
        <f t="shared" si="12"/>
        <v>0</v>
      </c>
      <c r="AI33" s="32"/>
      <c r="AJ33" s="32">
        <f t="shared" si="13"/>
        <v>0</v>
      </c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>
        <f t="shared" si="7"/>
        <v>0</v>
      </c>
      <c r="BF33" s="15"/>
      <c r="BG33" s="15"/>
      <c r="BH33" s="15">
        <f t="shared" si="8"/>
        <v>0</v>
      </c>
      <c r="BI33" s="15">
        <f t="shared" si="9"/>
        <v>0</v>
      </c>
      <c r="BJ33" s="16">
        <f t="shared" si="10"/>
        <v>0</v>
      </c>
      <c r="BK33" s="46"/>
    </row>
    <row r="34" spans="1:63" ht="12.75">
      <c r="A34" s="52"/>
      <c r="B34" s="14"/>
      <c r="C34" s="14"/>
      <c r="D34" s="14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>
        <f t="shared" si="1"/>
        <v>0</v>
      </c>
      <c r="Z34" s="15"/>
      <c r="AA34" s="15"/>
      <c r="AB34" s="16">
        <f t="shared" si="2"/>
        <v>0</v>
      </c>
      <c r="AC34" s="1"/>
      <c r="AD34" s="1"/>
      <c r="AE34" s="1"/>
      <c r="AF34" s="1"/>
      <c r="AG34" s="29">
        <f t="shared" si="11"/>
        <v>0</v>
      </c>
      <c r="AH34" s="32">
        <f t="shared" si="12"/>
        <v>0</v>
      </c>
      <c r="AI34" s="32"/>
      <c r="AJ34" s="32">
        <f t="shared" si="13"/>
        <v>0</v>
      </c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>
        <f t="shared" si="7"/>
        <v>0</v>
      </c>
      <c r="BF34" s="15"/>
      <c r="BG34" s="15"/>
      <c r="BH34" s="15">
        <f t="shared" si="8"/>
        <v>0</v>
      </c>
      <c r="BI34" s="15">
        <f t="shared" si="9"/>
        <v>0</v>
      </c>
      <c r="BJ34" s="16">
        <f t="shared" si="10"/>
        <v>0</v>
      </c>
      <c r="BK34" s="4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34"/>
  <sheetViews>
    <sheetView zoomScale="150" zoomScaleNormal="150" zoomScalePageLayoutView="0" workbookViewId="0" topLeftCell="U1">
      <selection activeCell="AG1" sqref="AG1:BK17"/>
    </sheetView>
  </sheetViews>
  <sheetFormatPr defaultColWidth="9.140625" defaultRowHeight="12.75"/>
  <cols>
    <col min="3" max="3" width="13.00390625" style="0" customWidth="1"/>
    <col min="4" max="4" width="14.28125" style="0" customWidth="1"/>
    <col min="5" max="24" width="3.28125" style="0" customWidth="1"/>
    <col min="30" max="30" width="4.00390625" style="0" customWidth="1"/>
    <col min="31" max="31" width="4.140625" style="0" customWidth="1"/>
    <col min="36" max="36" width="0" style="0" hidden="1" customWidth="1"/>
    <col min="37" max="56" width="3.28125" style="0" customWidth="1"/>
  </cols>
  <sheetData>
    <row r="1" spans="1:35" ht="12.75">
      <c r="A1" s="53"/>
      <c r="B1" s="78"/>
      <c r="C1" s="54"/>
      <c r="D1" s="2" t="s">
        <v>162</v>
      </c>
      <c r="E1" s="77"/>
      <c r="F1" s="84"/>
      <c r="G1" s="84"/>
      <c r="H1" s="84"/>
      <c r="I1" s="54"/>
      <c r="J1" s="54"/>
      <c r="K1" s="54"/>
      <c r="L1" s="54"/>
      <c r="M1" s="54"/>
      <c r="N1" s="54"/>
      <c r="O1" s="54"/>
      <c r="P1" s="81"/>
      <c r="AI1" s="120" t="str">
        <f>D1</f>
        <v>FINALE EUREGIO CUP INDOOR MENNEN DENEKAMP 09 november 2019</v>
      </c>
    </row>
    <row r="2" spans="1:63" ht="12.75">
      <c r="A2" s="19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9"/>
      <c r="AH2" s="1"/>
      <c r="AI2" s="2"/>
      <c r="AJ2" s="2" t="s">
        <v>28</v>
      </c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41"/>
    </row>
    <row r="3" spans="1:63" ht="12.75">
      <c r="A3" s="1"/>
      <c r="B3" s="1"/>
      <c r="C3" s="37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41"/>
    </row>
    <row r="4" spans="1:63" ht="12.75">
      <c r="A4" s="19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 t="s">
        <v>0</v>
      </c>
      <c r="P4" s="1"/>
      <c r="Q4" s="1"/>
      <c r="R4" s="1"/>
      <c r="S4" s="1"/>
      <c r="T4" s="1"/>
      <c r="U4" s="1"/>
      <c r="V4" s="1"/>
      <c r="W4" s="1"/>
      <c r="X4" s="1"/>
      <c r="Y4" s="3" t="s">
        <v>1</v>
      </c>
      <c r="Z4" s="25" t="s">
        <v>2</v>
      </c>
      <c r="AA4" s="25" t="s">
        <v>22</v>
      </c>
      <c r="AB4" s="3" t="s">
        <v>3</v>
      </c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4" t="s">
        <v>1</v>
      </c>
      <c r="BF4" s="3" t="s">
        <v>2</v>
      </c>
      <c r="BG4" s="25" t="s">
        <v>22</v>
      </c>
      <c r="BH4" s="3" t="s">
        <v>1</v>
      </c>
      <c r="BI4" s="3" t="s">
        <v>3</v>
      </c>
      <c r="BJ4" s="3" t="s">
        <v>3</v>
      </c>
      <c r="BK4" s="24" t="s">
        <v>4</v>
      </c>
    </row>
    <row r="5" spans="1:63" ht="12.75">
      <c r="A5" s="20" t="s">
        <v>163</v>
      </c>
      <c r="B5" s="20"/>
      <c r="C5" s="28"/>
      <c r="D5" s="5"/>
      <c r="E5" s="7" t="s">
        <v>6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6"/>
      <c r="Y5" s="8" t="s">
        <v>7</v>
      </c>
      <c r="Z5" s="26" t="s">
        <v>8</v>
      </c>
      <c r="AA5" s="26" t="s">
        <v>1</v>
      </c>
      <c r="AB5" s="8" t="s">
        <v>9</v>
      </c>
      <c r="AC5" s="1"/>
      <c r="AD5" s="1"/>
      <c r="AE5" s="1"/>
      <c r="AF5" s="1"/>
      <c r="AG5" s="20"/>
      <c r="AH5" s="20" t="str">
        <f>A5</f>
        <v>Finale</v>
      </c>
      <c r="AI5" s="28"/>
      <c r="AJ5" s="5"/>
      <c r="AK5" s="7" t="s">
        <v>10</v>
      </c>
      <c r="AL5" s="7" t="s">
        <v>10</v>
      </c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9" t="s">
        <v>7</v>
      </c>
      <c r="BF5" s="8" t="s">
        <v>8</v>
      </c>
      <c r="BG5" s="26" t="s">
        <v>1</v>
      </c>
      <c r="BH5" s="8" t="s">
        <v>7</v>
      </c>
      <c r="BI5" s="8" t="s">
        <v>9</v>
      </c>
      <c r="BJ5" s="8" t="s">
        <v>9</v>
      </c>
      <c r="BK5" s="24"/>
    </row>
    <row r="6" spans="1:63" ht="12.75">
      <c r="A6" s="21" t="s">
        <v>11</v>
      </c>
      <c r="B6" s="10" t="s">
        <v>12</v>
      </c>
      <c r="C6" s="10" t="s">
        <v>29</v>
      </c>
      <c r="D6" s="10" t="s">
        <v>14</v>
      </c>
      <c r="E6" s="40">
        <v>1</v>
      </c>
      <c r="F6" s="40">
        <v>2</v>
      </c>
      <c r="G6" s="40">
        <v>3</v>
      </c>
      <c r="H6" s="40">
        <v>4</v>
      </c>
      <c r="I6" s="40" t="s">
        <v>30</v>
      </c>
      <c r="J6" s="40" t="s">
        <v>31</v>
      </c>
      <c r="K6" s="40" t="s">
        <v>32</v>
      </c>
      <c r="L6" s="40" t="s">
        <v>33</v>
      </c>
      <c r="M6" s="40" t="s">
        <v>34</v>
      </c>
      <c r="N6" s="40">
        <v>6</v>
      </c>
      <c r="O6" s="40">
        <v>7</v>
      </c>
      <c r="P6" s="40">
        <v>8</v>
      </c>
      <c r="Q6" s="40" t="s">
        <v>154</v>
      </c>
      <c r="R6" s="40" t="s">
        <v>31</v>
      </c>
      <c r="S6" s="40" t="s">
        <v>32</v>
      </c>
      <c r="T6" s="40" t="s">
        <v>33</v>
      </c>
      <c r="U6" s="40" t="s">
        <v>34</v>
      </c>
      <c r="V6" s="40">
        <v>10</v>
      </c>
      <c r="W6" s="40"/>
      <c r="X6" s="40"/>
      <c r="Y6" s="12" t="s">
        <v>17</v>
      </c>
      <c r="Z6" s="27" t="s">
        <v>18</v>
      </c>
      <c r="AA6" s="27" t="s">
        <v>23</v>
      </c>
      <c r="AB6" s="12" t="s">
        <v>19</v>
      </c>
      <c r="AC6" s="1"/>
      <c r="AD6" s="1"/>
      <c r="AE6" s="1"/>
      <c r="AF6" s="1"/>
      <c r="AG6" s="21" t="s">
        <v>11</v>
      </c>
      <c r="AH6" s="10" t="s">
        <v>12</v>
      </c>
      <c r="AI6" s="10"/>
      <c r="AJ6" s="10" t="s">
        <v>14</v>
      </c>
      <c r="AK6" s="40">
        <f aca="true" t="shared" si="0" ref="AK6:BD6">E6</f>
        <v>1</v>
      </c>
      <c r="AL6" s="40">
        <f t="shared" si="0"/>
        <v>2</v>
      </c>
      <c r="AM6" s="40">
        <f t="shared" si="0"/>
        <v>3</v>
      </c>
      <c r="AN6" s="40">
        <f t="shared" si="0"/>
        <v>4</v>
      </c>
      <c r="AO6" s="40" t="str">
        <f t="shared" si="0"/>
        <v>5a</v>
      </c>
      <c r="AP6" s="40" t="str">
        <f t="shared" si="0"/>
        <v>b</v>
      </c>
      <c r="AQ6" s="40" t="str">
        <f t="shared" si="0"/>
        <v>c</v>
      </c>
      <c r="AR6" s="40" t="str">
        <f t="shared" si="0"/>
        <v>d</v>
      </c>
      <c r="AS6" s="40" t="str">
        <f t="shared" si="0"/>
        <v>e</v>
      </c>
      <c r="AT6" s="40">
        <f t="shared" si="0"/>
        <v>6</v>
      </c>
      <c r="AU6" s="40">
        <f t="shared" si="0"/>
        <v>7</v>
      </c>
      <c r="AV6" s="40">
        <f t="shared" si="0"/>
        <v>8</v>
      </c>
      <c r="AW6" s="40" t="str">
        <f t="shared" si="0"/>
        <v>9a</v>
      </c>
      <c r="AX6" s="40" t="str">
        <f t="shared" si="0"/>
        <v>b</v>
      </c>
      <c r="AY6" s="40" t="str">
        <f t="shared" si="0"/>
        <v>c</v>
      </c>
      <c r="AZ6" s="40" t="str">
        <f t="shared" si="0"/>
        <v>d</v>
      </c>
      <c r="BA6" s="40" t="str">
        <f t="shared" si="0"/>
        <v>e</v>
      </c>
      <c r="BB6" s="40">
        <f t="shared" si="0"/>
        <v>10</v>
      </c>
      <c r="BC6" s="40">
        <f t="shared" si="0"/>
        <v>0</v>
      </c>
      <c r="BD6" s="40">
        <f t="shared" si="0"/>
        <v>0</v>
      </c>
      <c r="BE6" s="13" t="s">
        <v>17</v>
      </c>
      <c r="BF6" s="12" t="s">
        <v>18</v>
      </c>
      <c r="BG6" s="27" t="s">
        <v>23</v>
      </c>
      <c r="BH6" s="12" t="s">
        <v>20</v>
      </c>
      <c r="BI6" s="12" t="s">
        <v>19</v>
      </c>
      <c r="BJ6" s="12" t="s">
        <v>21</v>
      </c>
      <c r="BK6" s="24"/>
    </row>
    <row r="7" spans="1:63" ht="12.75">
      <c r="A7" s="87">
        <v>3</v>
      </c>
      <c r="B7" s="38" t="s">
        <v>51</v>
      </c>
      <c r="C7" s="38" t="s">
        <v>52</v>
      </c>
      <c r="D7" s="38" t="s">
        <v>53</v>
      </c>
      <c r="E7" s="18"/>
      <c r="F7" s="18"/>
      <c r="G7" s="18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>
        <f>SUM(E7:X7)</f>
        <v>0</v>
      </c>
      <c r="Z7" s="15"/>
      <c r="AA7" s="15"/>
      <c r="AB7" s="16">
        <f>SUM(Y7:AA7)</f>
        <v>0</v>
      </c>
      <c r="AC7" s="1"/>
      <c r="AD7" s="1"/>
      <c r="AE7" s="1"/>
      <c r="AF7" s="1"/>
      <c r="AG7" s="29">
        <f>A7</f>
        <v>3</v>
      </c>
      <c r="AH7" s="32" t="str">
        <f>B7</f>
        <v>Larissa</v>
      </c>
      <c r="AI7" s="32" t="str">
        <f>C7</f>
        <v>Reints</v>
      </c>
      <c r="AJ7" s="32" t="str">
        <f>D7</f>
        <v>Bruchterveld</v>
      </c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>
        <f>SUM(AK7:BD7)</f>
        <v>0</v>
      </c>
      <c r="BF7" s="15">
        <v>88.75</v>
      </c>
      <c r="BG7" s="15"/>
      <c r="BH7" s="15">
        <f>SUM(BE7:BG7)</f>
        <v>88.75</v>
      </c>
      <c r="BI7" s="15">
        <f>AB7</f>
        <v>0</v>
      </c>
      <c r="BJ7" s="16">
        <f>BH7+BI7</f>
        <v>88.75</v>
      </c>
      <c r="BK7" s="42">
        <v>1</v>
      </c>
    </row>
    <row r="8" spans="1:63" ht="12.75">
      <c r="A8" s="121">
        <v>2</v>
      </c>
      <c r="B8" s="38" t="s">
        <v>49</v>
      </c>
      <c r="C8" s="38" t="s">
        <v>50</v>
      </c>
      <c r="D8" s="38"/>
      <c r="E8" s="18"/>
      <c r="F8" s="18"/>
      <c r="G8" s="18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>
        <f>SUM(E8:X8)</f>
        <v>0</v>
      </c>
      <c r="Z8" s="15"/>
      <c r="AA8" s="15"/>
      <c r="AB8" s="16">
        <f>SUM(Y8:AA8)</f>
        <v>0</v>
      </c>
      <c r="AC8" s="1"/>
      <c r="AD8" s="1"/>
      <c r="AE8" s="1"/>
      <c r="AF8" s="1"/>
      <c r="AG8" s="29">
        <f>A8</f>
        <v>2</v>
      </c>
      <c r="AH8" s="32" t="str">
        <f>B8</f>
        <v>Graciella</v>
      </c>
      <c r="AI8" s="32" t="str">
        <f>C8</f>
        <v>Schut</v>
      </c>
      <c r="AJ8" s="32">
        <f>D8</f>
        <v>0</v>
      </c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>
        <v>5</v>
      </c>
      <c r="BC8" s="11"/>
      <c r="BD8" s="11"/>
      <c r="BE8" s="11">
        <f>SUM(AK8:BD8)</f>
        <v>5</v>
      </c>
      <c r="BF8" s="15">
        <v>92.56</v>
      </c>
      <c r="BG8" s="15"/>
      <c r="BH8" s="15">
        <f>SUM(BE8:BG8)</f>
        <v>97.56</v>
      </c>
      <c r="BI8" s="15">
        <f>AB8</f>
        <v>0</v>
      </c>
      <c r="BJ8" s="16">
        <f>BH8+BI8</f>
        <v>97.56</v>
      </c>
      <c r="BK8" s="43">
        <v>2</v>
      </c>
    </row>
    <row r="9" spans="1:63" ht="12.75">
      <c r="A9" s="87">
        <v>1</v>
      </c>
      <c r="B9" s="38" t="s">
        <v>67</v>
      </c>
      <c r="C9" s="38" t="s">
        <v>40</v>
      </c>
      <c r="D9" s="38" t="s">
        <v>45</v>
      </c>
      <c r="E9" s="18"/>
      <c r="F9" s="18"/>
      <c r="G9" s="18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>
        <f>SUM(E9:X9)</f>
        <v>0</v>
      </c>
      <c r="Z9" s="15"/>
      <c r="AA9" s="15"/>
      <c r="AB9" s="16">
        <f>SUM(Y9:AA9)</f>
        <v>0</v>
      </c>
      <c r="AC9" s="1"/>
      <c r="AD9" s="1"/>
      <c r="AE9" s="1"/>
      <c r="AF9" s="1"/>
      <c r="AG9" s="29">
        <f>A9</f>
        <v>1</v>
      </c>
      <c r="AH9" s="32" t="str">
        <f>B9</f>
        <v>Alwin</v>
      </c>
      <c r="AI9" s="32" t="str">
        <f>C9</f>
        <v>Ahlers</v>
      </c>
      <c r="AJ9" s="32" t="str">
        <f>D9</f>
        <v>Neudersum</v>
      </c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>
        <f>SUM(AK9:BD9)</f>
        <v>0</v>
      </c>
      <c r="BF9" s="15">
        <v>102.3</v>
      </c>
      <c r="BG9" s="15"/>
      <c r="BH9" s="15">
        <f>SUM(BE9:BG9)</f>
        <v>102.3</v>
      </c>
      <c r="BI9" s="15">
        <f>AB9</f>
        <v>0</v>
      </c>
      <c r="BJ9" s="16">
        <f>BH9+BI9</f>
        <v>102.3</v>
      </c>
      <c r="BK9" s="44">
        <v>3</v>
      </c>
    </row>
    <row r="10" spans="1:63" ht="12.75">
      <c r="A10" s="38"/>
      <c r="B10" s="38"/>
      <c r="C10" s="38"/>
      <c r="D10" s="38"/>
      <c r="E10" s="18"/>
      <c r="F10" s="18"/>
      <c r="G10" s="18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>
        <f>SUM(E10:X10)</f>
        <v>0</v>
      </c>
      <c r="Z10" s="15"/>
      <c r="AA10" s="15"/>
      <c r="AB10" s="16">
        <f>SUM(Y10:AA10)</f>
        <v>0</v>
      </c>
      <c r="AC10" s="1"/>
      <c r="AD10" s="1"/>
      <c r="AE10" s="1"/>
      <c r="AF10" s="1"/>
      <c r="AG10" s="29">
        <f>A10</f>
        <v>0</v>
      </c>
      <c r="AH10" s="32">
        <f>B10</f>
        <v>0</v>
      </c>
      <c r="AI10" s="32">
        <f>C10</f>
        <v>0</v>
      </c>
      <c r="AJ10" s="32">
        <f>D10</f>
        <v>0</v>
      </c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>
        <f>SUM(AK10:BD10)</f>
        <v>0</v>
      </c>
      <c r="BF10" s="15"/>
      <c r="BG10" s="15"/>
      <c r="BH10" s="15">
        <f>SUM(BE10:BG10)</f>
        <v>0</v>
      </c>
      <c r="BI10" s="15">
        <f>AB10</f>
        <v>0</v>
      </c>
      <c r="BJ10" s="16">
        <f>BH10+BI10</f>
        <v>0</v>
      </c>
      <c r="BK10" s="46"/>
    </row>
    <row r="11" spans="1:63" ht="12.75">
      <c r="A11" s="121">
        <v>2</v>
      </c>
      <c r="B11" s="38" t="s">
        <v>70</v>
      </c>
      <c r="C11" s="38" t="s">
        <v>82</v>
      </c>
      <c r="D11" s="38" t="s">
        <v>83</v>
      </c>
      <c r="E11" s="18"/>
      <c r="F11" s="18"/>
      <c r="G11" s="18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>
        <f>SUM(E11:X11)</f>
        <v>0</v>
      </c>
      <c r="Z11" s="15"/>
      <c r="AA11" s="15"/>
      <c r="AB11" s="16">
        <f>SUM(Y11:AA11)</f>
        <v>0</v>
      </c>
      <c r="AC11" s="1"/>
      <c r="AD11" s="1"/>
      <c r="AE11" s="1"/>
      <c r="AF11" s="1"/>
      <c r="AG11" s="29">
        <f>A11</f>
        <v>2</v>
      </c>
      <c r="AH11" s="32" t="str">
        <f>B11</f>
        <v>Jorn</v>
      </c>
      <c r="AI11" s="32" t="str">
        <f>C11</f>
        <v>Elburg</v>
      </c>
      <c r="AJ11" s="32" t="str">
        <f>D11</f>
        <v>De Heurne</v>
      </c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>
        <f>SUM(AK11:BD11)</f>
        <v>0</v>
      </c>
      <c r="BF11" s="15">
        <v>92.65</v>
      </c>
      <c r="BG11" s="15"/>
      <c r="BH11" s="15">
        <f>SUM(BE11:BG11)</f>
        <v>92.65</v>
      </c>
      <c r="BI11" s="15">
        <f>AB11</f>
        <v>0</v>
      </c>
      <c r="BJ11" s="16">
        <f>BH11+BI11</f>
        <v>92.65</v>
      </c>
      <c r="BK11" s="42">
        <v>1</v>
      </c>
    </row>
    <row r="12" spans="1:63" ht="12.75">
      <c r="A12" s="121">
        <v>1</v>
      </c>
      <c r="B12" s="38" t="s">
        <v>70</v>
      </c>
      <c r="C12" s="38" t="s">
        <v>71</v>
      </c>
      <c r="D12" s="38" t="s">
        <v>72</v>
      </c>
      <c r="E12" s="18"/>
      <c r="F12" s="18"/>
      <c r="G12" s="18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>
        <f>SUM(E12:X12)</f>
        <v>0</v>
      </c>
      <c r="Z12" s="15"/>
      <c r="AA12" s="15"/>
      <c r="AB12" s="16">
        <f>SUM(Y12:AA12)</f>
        <v>0</v>
      </c>
      <c r="AC12" s="1"/>
      <c r="AD12" s="1"/>
      <c r="AE12" s="1"/>
      <c r="AF12" s="1"/>
      <c r="AG12" s="29">
        <f>A12</f>
        <v>1</v>
      </c>
      <c r="AH12" s="32" t="str">
        <f>B12</f>
        <v>Jorn</v>
      </c>
      <c r="AI12" s="32" t="str">
        <f>C12</f>
        <v>van Olst</v>
      </c>
      <c r="AJ12" s="32" t="str">
        <f>D12</f>
        <v>Laag Zuthem</v>
      </c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>
        <f>SUM(AK12:BD12)</f>
        <v>0</v>
      </c>
      <c r="BF12" s="15">
        <v>93.27</v>
      </c>
      <c r="BG12" s="15"/>
      <c r="BH12" s="15">
        <f>SUM(BE12:BG12)</f>
        <v>93.27</v>
      </c>
      <c r="BI12" s="15">
        <f>AB12</f>
        <v>0</v>
      </c>
      <c r="BJ12" s="16">
        <f>BH12+BI12</f>
        <v>93.27</v>
      </c>
      <c r="BK12" s="43">
        <v>2</v>
      </c>
    </row>
    <row r="13" spans="1:63" ht="12.75">
      <c r="A13" s="121">
        <v>3</v>
      </c>
      <c r="B13" s="38" t="s">
        <v>88</v>
      </c>
      <c r="C13" s="38" t="s">
        <v>75</v>
      </c>
      <c r="D13" s="38" t="s">
        <v>76</v>
      </c>
      <c r="E13" s="18"/>
      <c r="F13" s="18"/>
      <c r="G13" s="18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>
        <f>SUM(E13:X13)</f>
        <v>0</v>
      </c>
      <c r="Z13" s="15"/>
      <c r="AA13" s="15"/>
      <c r="AB13" s="16">
        <f>SUM(Y13:AA13)</f>
        <v>0</v>
      </c>
      <c r="AC13" s="1"/>
      <c r="AD13" s="1"/>
      <c r="AE13" s="1"/>
      <c r="AF13" s="1"/>
      <c r="AG13" s="29">
        <f>A13</f>
        <v>3</v>
      </c>
      <c r="AH13" s="32" t="str">
        <f>B13</f>
        <v>Line</v>
      </c>
      <c r="AI13" s="32" t="str">
        <f>C13</f>
        <v>Weihe</v>
      </c>
      <c r="AJ13" s="32" t="str">
        <f>D13</f>
        <v>Minder</v>
      </c>
      <c r="AK13" s="11"/>
      <c r="AL13" s="11"/>
      <c r="AM13" s="11">
        <v>5</v>
      </c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>
        <f>SUM(AK13:BD13)</f>
        <v>5</v>
      </c>
      <c r="BF13" s="15">
        <v>91.89</v>
      </c>
      <c r="BG13" s="15"/>
      <c r="BH13" s="15">
        <f>SUM(BE13:BG13)</f>
        <v>96.89</v>
      </c>
      <c r="BI13" s="15">
        <f>AB13</f>
        <v>0</v>
      </c>
      <c r="BJ13" s="16">
        <f>BH13+BI13</f>
        <v>96.89</v>
      </c>
      <c r="BK13" s="44">
        <v>3</v>
      </c>
    </row>
    <row r="14" spans="1:63" ht="12.75">
      <c r="A14" s="122"/>
      <c r="B14" s="38"/>
      <c r="C14" s="38"/>
      <c r="D14" s="38"/>
      <c r="E14" s="18"/>
      <c r="F14" s="18"/>
      <c r="G14" s="18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>
        <f aca="true" t="shared" si="1" ref="Y12:Y39">SUM(E14:X14)</f>
        <v>0</v>
      </c>
      <c r="Z14" s="15"/>
      <c r="AA14" s="15"/>
      <c r="AB14" s="16">
        <f aca="true" t="shared" si="2" ref="AB12:AB39">SUM(Y14:AA14)</f>
        <v>0</v>
      </c>
      <c r="AC14" s="1"/>
      <c r="AD14" s="1"/>
      <c r="AE14" s="1"/>
      <c r="AF14" s="1"/>
      <c r="AG14" s="29">
        <f aca="true" t="shared" si="3" ref="AG12:AJ27">A14</f>
        <v>0</v>
      </c>
      <c r="AH14" s="32">
        <f t="shared" si="3"/>
        <v>0</v>
      </c>
      <c r="AI14" s="32">
        <f t="shared" si="3"/>
        <v>0</v>
      </c>
      <c r="AJ14" s="32">
        <f t="shared" si="3"/>
        <v>0</v>
      </c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>
        <f aca="true" t="shared" si="4" ref="BE12:BE39">SUM(AK14:BD14)</f>
        <v>0</v>
      </c>
      <c r="BF14" s="15"/>
      <c r="BG14" s="15"/>
      <c r="BH14" s="15">
        <f aca="true" t="shared" si="5" ref="BH12:BH39">SUM(BE14:BG14)</f>
        <v>0</v>
      </c>
      <c r="BI14" s="15">
        <f aca="true" t="shared" si="6" ref="BI12:BI39">AB14</f>
        <v>0</v>
      </c>
      <c r="BJ14" s="16">
        <f aca="true" t="shared" si="7" ref="BJ12:BJ39">BH14+BI14</f>
        <v>0</v>
      </c>
      <c r="BK14" s="46"/>
    </row>
    <row r="15" spans="1:63" ht="12.75">
      <c r="A15" s="122">
        <v>3</v>
      </c>
      <c r="B15" s="38" t="s">
        <v>102</v>
      </c>
      <c r="C15" s="38" t="s">
        <v>50</v>
      </c>
      <c r="D15" s="38"/>
      <c r="E15" s="18"/>
      <c r="F15" s="18"/>
      <c r="G15" s="18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>
        <f>SUM(E15:X15)</f>
        <v>0</v>
      </c>
      <c r="Z15" s="15"/>
      <c r="AA15" s="15"/>
      <c r="AB15" s="16">
        <f>SUM(Y15:AA15)</f>
        <v>0</v>
      </c>
      <c r="AC15" s="1"/>
      <c r="AD15" s="1"/>
      <c r="AE15" s="1"/>
      <c r="AF15" s="1"/>
      <c r="AG15" s="29">
        <f>A15</f>
        <v>3</v>
      </c>
      <c r="AH15" s="32" t="str">
        <f>B15</f>
        <v>Gerard</v>
      </c>
      <c r="AI15" s="32" t="str">
        <f>C15</f>
        <v>Schut</v>
      </c>
      <c r="AJ15" s="32">
        <f>D15</f>
        <v>0</v>
      </c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>
        <f>SUM(AK15:BD15)</f>
        <v>0</v>
      </c>
      <c r="BF15" s="15">
        <v>92.63</v>
      </c>
      <c r="BG15" s="15"/>
      <c r="BH15" s="15">
        <f>SUM(BE15:BG15)</f>
        <v>92.63</v>
      </c>
      <c r="BI15" s="15">
        <f>AB15</f>
        <v>0</v>
      </c>
      <c r="BJ15" s="16">
        <f>BH15+BI15</f>
        <v>92.63</v>
      </c>
      <c r="BK15" s="42">
        <v>1</v>
      </c>
    </row>
    <row r="16" spans="1:63" ht="12.75">
      <c r="A16" s="114">
        <v>1</v>
      </c>
      <c r="B16" s="38" t="s">
        <v>97</v>
      </c>
      <c r="C16" s="38" t="s">
        <v>98</v>
      </c>
      <c r="D16" s="38" t="s">
        <v>99</v>
      </c>
      <c r="E16" s="18"/>
      <c r="F16" s="18"/>
      <c r="G16" s="18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>
        <f>SUM(E16:X16)</f>
        <v>0</v>
      </c>
      <c r="Z16" s="15"/>
      <c r="AA16" s="15"/>
      <c r="AB16" s="16">
        <f>SUM(Y16:AA16)</f>
        <v>0</v>
      </c>
      <c r="AC16" s="1"/>
      <c r="AD16" s="1"/>
      <c r="AE16" s="1"/>
      <c r="AF16" s="1"/>
      <c r="AG16" s="29">
        <f>A16</f>
        <v>1</v>
      </c>
      <c r="AH16" s="32" t="str">
        <f>B16</f>
        <v>Anne Marie </v>
      </c>
      <c r="AI16" s="32" t="str">
        <f>C16</f>
        <v>Evers</v>
      </c>
      <c r="AJ16" s="32" t="str">
        <f>D16</f>
        <v>Ambt-Delden</v>
      </c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>
        <f>SUM(AK16:BD16)</f>
        <v>0</v>
      </c>
      <c r="BF16" s="15">
        <v>100.5</v>
      </c>
      <c r="BG16" s="15"/>
      <c r="BH16" s="15">
        <f>SUM(BE16:BG16)</f>
        <v>100.5</v>
      </c>
      <c r="BI16" s="15">
        <f>AB16</f>
        <v>0</v>
      </c>
      <c r="BJ16" s="16">
        <f>BH16+BI16</f>
        <v>100.5</v>
      </c>
      <c r="BK16" s="43">
        <v>2</v>
      </c>
    </row>
    <row r="17" spans="1:63" ht="12.75">
      <c r="A17" s="113">
        <v>2</v>
      </c>
      <c r="B17" s="38" t="s">
        <v>91</v>
      </c>
      <c r="C17" s="38" t="s">
        <v>92</v>
      </c>
      <c r="D17" s="38" t="s">
        <v>93</v>
      </c>
      <c r="E17" s="18"/>
      <c r="F17" s="18"/>
      <c r="G17" s="18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>
        <f>SUM(E17:X17)</f>
        <v>0</v>
      </c>
      <c r="Z17" s="15"/>
      <c r="AA17" s="15"/>
      <c r="AB17" s="16">
        <f>SUM(Y17:AA17)</f>
        <v>0</v>
      </c>
      <c r="AC17" s="1"/>
      <c r="AD17" s="1"/>
      <c r="AE17" s="1"/>
      <c r="AF17" s="1"/>
      <c r="AG17" s="29">
        <f>A17</f>
        <v>2</v>
      </c>
      <c r="AH17" s="32" t="str">
        <f>B17</f>
        <v>Theo </v>
      </c>
      <c r="AI17" s="32" t="str">
        <f>C17</f>
        <v>Spit</v>
      </c>
      <c r="AJ17" s="32" t="str">
        <f>D17</f>
        <v>Oldenzaal</v>
      </c>
      <c r="AK17" s="11"/>
      <c r="AL17" s="11"/>
      <c r="AM17" s="11">
        <v>5</v>
      </c>
      <c r="AN17" s="11"/>
      <c r="AO17" s="11"/>
      <c r="AP17" s="11">
        <v>5</v>
      </c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>
        <f>SUM(AK17:BD17)</f>
        <v>10</v>
      </c>
      <c r="BF17" s="15">
        <v>94.64</v>
      </c>
      <c r="BG17" s="15"/>
      <c r="BH17" s="15">
        <f>SUM(BE17:BG17)</f>
        <v>104.64</v>
      </c>
      <c r="BI17" s="15">
        <f>AB17</f>
        <v>0</v>
      </c>
      <c r="BJ17" s="16">
        <f>BH17+BI17</f>
        <v>104.64</v>
      </c>
      <c r="BK17" s="44">
        <v>3</v>
      </c>
    </row>
    <row r="18" spans="1:63" ht="12.75">
      <c r="A18" s="115"/>
      <c r="B18" s="36"/>
      <c r="C18" s="34"/>
      <c r="D18" s="35"/>
      <c r="E18" s="18"/>
      <c r="F18" s="18"/>
      <c r="G18" s="18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>
        <f t="shared" si="1"/>
        <v>0</v>
      </c>
      <c r="Z18" s="15"/>
      <c r="AA18" s="15"/>
      <c r="AB18" s="16">
        <f t="shared" si="2"/>
        <v>0</v>
      </c>
      <c r="AC18" s="1"/>
      <c r="AD18" s="1"/>
      <c r="AE18" s="1"/>
      <c r="AF18" s="1"/>
      <c r="AG18" s="29">
        <f t="shared" si="3"/>
        <v>0</v>
      </c>
      <c r="AH18" s="32">
        <f t="shared" si="3"/>
        <v>0</v>
      </c>
      <c r="AI18" s="32"/>
      <c r="AJ18" s="32">
        <f t="shared" si="3"/>
        <v>0</v>
      </c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>
        <f t="shared" si="4"/>
        <v>0</v>
      </c>
      <c r="BF18" s="15"/>
      <c r="BG18" s="15"/>
      <c r="BH18" s="15">
        <f t="shared" si="5"/>
        <v>0</v>
      </c>
      <c r="BI18" s="15">
        <f t="shared" si="6"/>
        <v>0</v>
      </c>
      <c r="BJ18" s="16">
        <f t="shared" si="7"/>
        <v>0</v>
      </c>
      <c r="BK18" s="46"/>
    </row>
    <row r="19" spans="1:63" ht="12.75">
      <c r="A19" s="114">
        <v>3</v>
      </c>
      <c r="B19" s="32"/>
      <c r="C19" s="33"/>
      <c r="D19" s="32"/>
      <c r="E19" s="18"/>
      <c r="F19" s="18"/>
      <c r="G19" s="18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>
        <f t="shared" si="1"/>
        <v>0</v>
      </c>
      <c r="Z19" s="15"/>
      <c r="AA19" s="15"/>
      <c r="AB19" s="16">
        <f t="shared" si="2"/>
        <v>0</v>
      </c>
      <c r="AC19" s="1"/>
      <c r="AD19" s="1"/>
      <c r="AE19" s="1"/>
      <c r="AF19" s="1"/>
      <c r="AG19" s="29">
        <f t="shared" si="3"/>
        <v>3</v>
      </c>
      <c r="AH19" s="32">
        <f t="shared" si="3"/>
        <v>0</v>
      </c>
      <c r="AI19" s="32"/>
      <c r="AJ19" s="32">
        <f t="shared" si="3"/>
        <v>0</v>
      </c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>
        <f t="shared" si="4"/>
        <v>0</v>
      </c>
      <c r="BF19" s="15"/>
      <c r="BG19" s="15"/>
      <c r="BH19" s="15">
        <f t="shared" si="5"/>
        <v>0</v>
      </c>
      <c r="BI19" s="15">
        <f t="shared" si="6"/>
        <v>0</v>
      </c>
      <c r="BJ19" s="16">
        <f t="shared" si="7"/>
        <v>0</v>
      </c>
      <c r="BK19" s="42">
        <v>1</v>
      </c>
    </row>
    <row r="20" spans="1:63" ht="12.75">
      <c r="A20" s="114">
        <v>2</v>
      </c>
      <c r="B20" s="32"/>
      <c r="C20" s="33"/>
      <c r="D20" s="32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>
        <f t="shared" si="1"/>
        <v>0</v>
      </c>
      <c r="Z20" s="15"/>
      <c r="AA20" s="15"/>
      <c r="AB20" s="16">
        <f t="shared" si="2"/>
        <v>0</v>
      </c>
      <c r="AC20" s="1"/>
      <c r="AD20" s="1"/>
      <c r="AE20" s="1"/>
      <c r="AF20" s="1"/>
      <c r="AG20" s="29">
        <f t="shared" si="3"/>
        <v>2</v>
      </c>
      <c r="AH20" s="32">
        <f t="shared" si="3"/>
        <v>0</v>
      </c>
      <c r="AI20" s="32"/>
      <c r="AJ20" s="32">
        <f t="shared" si="3"/>
        <v>0</v>
      </c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>
        <f t="shared" si="4"/>
        <v>0</v>
      </c>
      <c r="BF20" s="15"/>
      <c r="BG20" s="15"/>
      <c r="BH20" s="15">
        <f t="shared" si="5"/>
        <v>0</v>
      </c>
      <c r="BI20" s="15">
        <f t="shared" si="6"/>
        <v>0</v>
      </c>
      <c r="BJ20" s="16">
        <f t="shared" si="7"/>
        <v>0</v>
      </c>
      <c r="BK20" s="43">
        <v>2</v>
      </c>
    </row>
    <row r="21" spans="1:63" ht="12.75">
      <c r="A21" s="116">
        <v>1</v>
      </c>
      <c r="B21" s="18"/>
      <c r="C21" s="18"/>
      <c r="D21" s="18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>
        <f t="shared" si="1"/>
        <v>0</v>
      </c>
      <c r="Z21" s="15"/>
      <c r="AA21" s="15"/>
      <c r="AB21" s="16">
        <f t="shared" si="2"/>
        <v>0</v>
      </c>
      <c r="AC21" s="1"/>
      <c r="AD21" s="1"/>
      <c r="AE21" s="1"/>
      <c r="AF21" s="1"/>
      <c r="AG21" s="29">
        <f t="shared" si="3"/>
        <v>1</v>
      </c>
      <c r="AH21" s="32">
        <f t="shared" si="3"/>
        <v>0</v>
      </c>
      <c r="AI21" s="32"/>
      <c r="AJ21" s="32">
        <f t="shared" si="3"/>
        <v>0</v>
      </c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>
        <f t="shared" si="4"/>
        <v>0</v>
      </c>
      <c r="BF21" s="15"/>
      <c r="BG21" s="15"/>
      <c r="BH21" s="15">
        <f t="shared" si="5"/>
        <v>0</v>
      </c>
      <c r="BI21" s="15">
        <f t="shared" si="6"/>
        <v>0</v>
      </c>
      <c r="BJ21" s="16">
        <f t="shared" si="7"/>
        <v>0</v>
      </c>
      <c r="BK21" s="44">
        <v>3</v>
      </c>
    </row>
    <row r="22" spans="1:63" ht="12.75">
      <c r="A22" s="23"/>
      <c r="B22" s="18"/>
      <c r="C22" s="18"/>
      <c r="D22" s="18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>
        <f t="shared" si="1"/>
        <v>0</v>
      </c>
      <c r="Z22" s="15"/>
      <c r="AA22" s="15"/>
      <c r="AB22" s="16">
        <f t="shared" si="2"/>
        <v>0</v>
      </c>
      <c r="AC22" s="1"/>
      <c r="AD22" s="1"/>
      <c r="AE22" s="1"/>
      <c r="AF22" s="1"/>
      <c r="AG22" s="29">
        <f t="shared" si="3"/>
        <v>0</v>
      </c>
      <c r="AH22" s="32">
        <f t="shared" si="3"/>
        <v>0</v>
      </c>
      <c r="AI22" s="32"/>
      <c r="AJ22" s="32">
        <f t="shared" si="3"/>
        <v>0</v>
      </c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>
        <f t="shared" si="4"/>
        <v>0</v>
      </c>
      <c r="BF22" s="15"/>
      <c r="BG22" s="15"/>
      <c r="BH22" s="15">
        <f t="shared" si="5"/>
        <v>0</v>
      </c>
      <c r="BI22" s="15">
        <f t="shared" si="6"/>
        <v>0</v>
      </c>
      <c r="BJ22" s="16">
        <f t="shared" si="7"/>
        <v>0</v>
      </c>
      <c r="BK22" s="46"/>
    </row>
    <row r="23" spans="1:63" ht="12.75">
      <c r="A23" s="23"/>
      <c r="B23" s="18"/>
      <c r="C23" s="18"/>
      <c r="D23" s="18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>
        <f t="shared" si="1"/>
        <v>0</v>
      </c>
      <c r="Z23" s="15"/>
      <c r="AA23" s="15"/>
      <c r="AB23" s="16">
        <f t="shared" si="2"/>
        <v>0</v>
      </c>
      <c r="AC23" s="1"/>
      <c r="AD23" s="1"/>
      <c r="AE23" s="1"/>
      <c r="AF23" s="1"/>
      <c r="AG23" s="29">
        <f t="shared" si="3"/>
        <v>0</v>
      </c>
      <c r="AH23" s="32">
        <f t="shared" si="3"/>
        <v>0</v>
      </c>
      <c r="AI23" s="32"/>
      <c r="AJ23" s="32">
        <f t="shared" si="3"/>
        <v>0</v>
      </c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>
        <f t="shared" si="4"/>
        <v>0</v>
      </c>
      <c r="BF23" s="15"/>
      <c r="BG23" s="15"/>
      <c r="BH23" s="15">
        <f t="shared" si="5"/>
        <v>0</v>
      </c>
      <c r="BI23" s="15">
        <f t="shared" si="6"/>
        <v>0</v>
      </c>
      <c r="BJ23" s="16">
        <f t="shared" si="7"/>
        <v>0</v>
      </c>
      <c r="BK23" s="46"/>
    </row>
    <row r="24" spans="1:63" ht="12.75">
      <c r="A24" s="23"/>
      <c r="B24" s="18"/>
      <c r="C24" s="18"/>
      <c r="D24" s="18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>
        <f t="shared" si="1"/>
        <v>0</v>
      </c>
      <c r="Z24" s="15"/>
      <c r="AA24" s="15"/>
      <c r="AB24" s="16">
        <f t="shared" si="2"/>
        <v>0</v>
      </c>
      <c r="AC24" s="1"/>
      <c r="AD24" s="1"/>
      <c r="AE24" s="1"/>
      <c r="AF24" s="1"/>
      <c r="AG24" s="29">
        <f t="shared" si="3"/>
        <v>0</v>
      </c>
      <c r="AH24" s="32">
        <f t="shared" si="3"/>
        <v>0</v>
      </c>
      <c r="AI24" s="32"/>
      <c r="AJ24" s="32">
        <f t="shared" si="3"/>
        <v>0</v>
      </c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>
        <f t="shared" si="4"/>
        <v>0</v>
      </c>
      <c r="BF24" s="15"/>
      <c r="BG24" s="15"/>
      <c r="BH24" s="15">
        <f t="shared" si="5"/>
        <v>0</v>
      </c>
      <c r="BI24" s="15">
        <f t="shared" si="6"/>
        <v>0</v>
      </c>
      <c r="BJ24" s="16">
        <f t="shared" si="7"/>
        <v>0</v>
      </c>
      <c r="BK24" s="46"/>
    </row>
    <row r="25" spans="1:63" ht="12.75">
      <c r="A25" s="23"/>
      <c r="B25" s="18"/>
      <c r="C25" s="18"/>
      <c r="D25" s="18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>
        <f t="shared" si="1"/>
        <v>0</v>
      </c>
      <c r="Z25" s="15"/>
      <c r="AA25" s="15"/>
      <c r="AB25" s="16">
        <f t="shared" si="2"/>
        <v>0</v>
      </c>
      <c r="AC25" s="1"/>
      <c r="AD25" s="1"/>
      <c r="AE25" s="1"/>
      <c r="AF25" s="1"/>
      <c r="AG25" s="29">
        <f t="shared" si="3"/>
        <v>0</v>
      </c>
      <c r="AH25" s="32">
        <f t="shared" si="3"/>
        <v>0</v>
      </c>
      <c r="AI25" s="32"/>
      <c r="AJ25" s="32">
        <f t="shared" si="3"/>
        <v>0</v>
      </c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>
        <f t="shared" si="4"/>
        <v>0</v>
      </c>
      <c r="BF25" s="15"/>
      <c r="BG25" s="15"/>
      <c r="BH25" s="15">
        <f t="shared" si="5"/>
        <v>0</v>
      </c>
      <c r="BI25" s="15">
        <f t="shared" si="6"/>
        <v>0</v>
      </c>
      <c r="BJ25" s="16">
        <f t="shared" si="7"/>
        <v>0</v>
      </c>
      <c r="BK25" s="46"/>
    </row>
    <row r="26" spans="1:63" ht="12.75">
      <c r="A26" s="52"/>
      <c r="B26" s="18"/>
      <c r="C26" s="18"/>
      <c r="D26" s="18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>
        <f t="shared" si="1"/>
        <v>0</v>
      </c>
      <c r="Z26" s="15"/>
      <c r="AA26" s="15"/>
      <c r="AB26" s="16">
        <f t="shared" si="2"/>
        <v>0</v>
      </c>
      <c r="AC26" s="1"/>
      <c r="AD26" s="1"/>
      <c r="AE26" s="1"/>
      <c r="AF26" s="1"/>
      <c r="AG26" s="29">
        <f t="shared" si="3"/>
        <v>0</v>
      </c>
      <c r="AH26" s="32">
        <f t="shared" si="3"/>
        <v>0</v>
      </c>
      <c r="AI26" s="32"/>
      <c r="AJ26" s="32">
        <f t="shared" si="3"/>
        <v>0</v>
      </c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>
        <f t="shared" si="4"/>
        <v>0</v>
      </c>
      <c r="BF26" s="15"/>
      <c r="BG26" s="15"/>
      <c r="BH26" s="15">
        <f t="shared" si="5"/>
        <v>0</v>
      </c>
      <c r="BI26" s="15">
        <f t="shared" si="6"/>
        <v>0</v>
      </c>
      <c r="BJ26" s="16">
        <f t="shared" si="7"/>
        <v>0</v>
      </c>
      <c r="BK26" s="46"/>
    </row>
    <row r="27" spans="1:63" ht="12.75">
      <c r="A27" s="52"/>
      <c r="B27" s="18"/>
      <c r="C27" s="18"/>
      <c r="D27" s="18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>
        <f t="shared" si="1"/>
        <v>0</v>
      </c>
      <c r="Z27" s="15"/>
      <c r="AA27" s="15"/>
      <c r="AB27" s="16">
        <f t="shared" si="2"/>
        <v>0</v>
      </c>
      <c r="AC27" s="1"/>
      <c r="AD27" s="1"/>
      <c r="AE27" s="1"/>
      <c r="AF27" s="1"/>
      <c r="AG27" s="29">
        <f t="shared" si="3"/>
        <v>0</v>
      </c>
      <c r="AH27" s="32">
        <f t="shared" si="3"/>
        <v>0</v>
      </c>
      <c r="AI27" s="32"/>
      <c r="AJ27" s="32">
        <f t="shared" si="3"/>
        <v>0</v>
      </c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>
        <f t="shared" si="4"/>
        <v>0</v>
      </c>
      <c r="BF27" s="15"/>
      <c r="BG27" s="15"/>
      <c r="BH27" s="15">
        <f t="shared" si="5"/>
        <v>0</v>
      </c>
      <c r="BI27" s="15">
        <f t="shared" si="6"/>
        <v>0</v>
      </c>
      <c r="BJ27" s="16">
        <f t="shared" si="7"/>
        <v>0</v>
      </c>
      <c r="BK27" s="46"/>
    </row>
    <row r="28" spans="1:63" ht="12.75">
      <c r="A28" s="52"/>
      <c r="B28" s="18"/>
      <c r="C28" s="18"/>
      <c r="D28" s="18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>
        <f t="shared" si="1"/>
        <v>0</v>
      </c>
      <c r="Z28" s="15"/>
      <c r="AA28" s="15"/>
      <c r="AB28" s="16">
        <f t="shared" si="2"/>
        <v>0</v>
      </c>
      <c r="AC28" s="1"/>
      <c r="AD28" s="1"/>
      <c r="AE28" s="1"/>
      <c r="AF28" s="1"/>
      <c r="AG28" s="29">
        <f>A28</f>
        <v>0</v>
      </c>
      <c r="AH28" s="32">
        <f>B28</f>
        <v>0</v>
      </c>
      <c r="AI28" s="32"/>
      <c r="AJ28" s="32">
        <f>D28</f>
        <v>0</v>
      </c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>
        <f t="shared" si="4"/>
        <v>0</v>
      </c>
      <c r="BF28" s="15"/>
      <c r="BG28" s="15"/>
      <c r="BH28" s="15">
        <f t="shared" si="5"/>
        <v>0</v>
      </c>
      <c r="BI28" s="15">
        <f t="shared" si="6"/>
        <v>0</v>
      </c>
      <c r="BJ28" s="16">
        <f>BH28+BI28</f>
        <v>0</v>
      </c>
      <c r="BK28" s="46"/>
    </row>
    <row r="29" spans="1:63" ht="12.75">
      <c r="A29" s="52"/>
      <c r="B29" s="18"/>
      <c r="C29" s="18"/>
      <c r="D29" s="18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>
        <f t="shared" si="1"/>
        <v>0</v>
      </c>
      <c r="Z29" s="15"/>
      <c r="AA29" s="15"/>
      <c r="AB29" s="16">
        <f t="shared" si="2"/>
        <v>0</v>
      </c>
      <c r="AC29" s="1"/>
      <c r="AD29" s="1"/>
      <c r="AE29" s="1"/>
      <c r="AF29" s="1"/>
      <c r="AG29" s="29">
        <f>A29</f>
        <v>0</v>
      </c>
      <c r="AH29" s="32">
        <f>B29</f>
        <v>0</v>
      </c>
      <c r="AI29" s="32"/>
      <c r="AJ29" s="32">
        <f>D29</f>
        <v>0</v>
      </c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>
        <f t="shared" si="4"/>
        <v>0</v>
      </c>
      <c r="BF29" s="15"/>
      <c r="BG29" s="15"/>
      <c r="BH29" s="15">
        <f t="shared" si="5"/>
        <v>0</v>
      </c>
      <c r="BI29" s="15">
        <f t="shared" si="6"/>
        <v>0</v>
      </c>
      <c r="BJ29" s="16">
        <f t="shared" si="7"/>
        <v>0</v>
      </c>
      <c r="BK29" s="46"/>
    </row>
    <row r="30" spans="1:63" ht="12.75">
      <c r="A30" s="52"/>
      <c r="B30" s="18"/>
      <c r="C30" s="18"/>
      <c r="D30" s="18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7"/>
      <c r="Q30" s="17"/>
      <c r="R30" s="17"/>
      <c r="S30" s="17"/>
      <c r="T30" s="11"/>
      <c r="U30" s="11"/>
      <c r="V30" s="11"/>
      <c r="W30" s="11"/>
      <c r="X30" s="11"/>
      <c r="Y30" s="11">
        <f t="shared" si="1"/>
        <v>0</v>
      </c>
      <c r="Z30" s="15"/>
      <c r="AA30" s="15"/>
      <c r="AB30" s="16">
        <f t="shared" si="2"/>
        <v>0</v>
      </c>
      <c r="AC30" s="1"/>
      <c r="AD30" s="1"/>
      <c r="AE30" s="1"/>
      <c r="AF30" s="1"/>
      <c r="AG30" s="29">
        <f>A30</f>
        <v>0</v>
      </c>
      <c r="AH30" s="32">
        <f>B30</f>
        <v>0</v>
      </c>
      <c r="AI30" s="32"/>
      <c r="AJ30" s="32">
        <f>D30</f>
        <v>0</v>
      </c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>
        <f t="shared" si="4"/>
        <v>0</v>
      </c>
      <c r="BF30" s="15"/>
      <c r="BG30" s="15"/>
      <c r="BH30" s="15">
        <f t="shared" si="5"/>
        <v>0</v>
      </c>
      <c r="BI30" s="15">
        <f t="shared" si="6"/>
        <v>0</v>
      </c>
      <c r="BJ30" s="16">
        <f t="shared" si="7"/>
        <v>0</v>
      </c>
      <c r="BK30" s="46"/>
    </row>
    <row r="31" spans="1:63" ht="12.75">
      <c r="A31" s="52"/>
      <c r="B31" s="18"/>
      <c r="C31" s="18"/>
      <c r="D31" s="18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>
        <f t="shared" si="1"/>
        <v>0</v>
      </c>
      <c r="Z31" s="15"/>
      <c r="AA31" s="15"/>
      <c r="AB31" s="16">
        <f t="shared" si="2"/>
        <v>0</v>
      </c>
      <c r="AC31" s="1"/>
      <c r="AD31" s="1"/>
      <c r="AE31" s="1"/>
      <c r="AF31" s="1"/>
      <c r="AG31" s="29">
        <f>A31</f>
        <v>0</v>
      </c>
      <c r="AH31" s="32">
        <f>B31</f>
        <v>0</v>
      </c>
      <c r="AI31" s="32"/>
      <c r="AJ31" s="32">
        <f>D31</f>
        <v>0</v>
      </c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>
        <f t="shared" si="4"/>
        <v>0</v>
      </c>
      <c r="BF31" s="15"/>
      <c r="BG31" s="15"/>
      <c r="BH31" s="15">
        <f t="shared" si="5"/>
        <v>0</v>
      </c>
      <c r="BI31" s="15">
        <f t="shared" si="6"/>
        <v>0</v>
      </c>
      <c r="BJ31" s="16">
        <f t="shared" si="7"/>
        <v>0</v>
      </c>
      <c r="BK31" s="46"/>
    </row>
    <row r="32" spans="1:63" ht="12.75">
      <c r="A32" s="52"/>
      <c r="B32" s="18"/>
      <c r="C32" s="18"/>
      <c r="D32" s="18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>
        <f t="shared" si="1"/>
        <v>0</v>
      </c>
      <c r="Z32" s="15"/>
      <c r="AA32" s="15"/>
      <c r="AB32" s="16">
        <f t="shared" si="2"/>
        <v>0</v>
      </c>
      <c r="AC32" s="1"/>
      <c r="AD32" s="1"/>
      <c r="AE32" s="1"/>
      <c r="AF32" s="1"/>
      <c r="AG32" s="29">
        <f>A32</f>
        <v>0</v>
      </c>
      <c r="AH32" s="32">
        <f>B32</f>
        <v>0</v>
      </c>
      <c r="AI32" s="32"/>
      <c r="AJ32" s="32">
        <f>D32</f>
        <v>0</v>
      </c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>
        <f t="shared" si="4"/>
        <v>0</v>
      </c>
      <c r="BF32" s="15"/>
      <c r="BG32" s="15"/>
      <c r="BH32" s="15">
        <f t="shared" si="5"/>
        <v>0</v>
      </c>
      <c r="BI32" s="15">
        <f t="shared" si="6"/>
        <v>0</v>
      </c>
      <c r="BJ32" s="16">
        <f t="shared" si="7"/>
        <v>0</v>
      </c>
      <c r="BK32" s="46"/>
    </row>
    <row r="33" spans="1:63" ht="12.75">
      <c r="A33" s="52"/>
      <c r="B33" s="18"/>
      <c r="C33" s="18"/>
      <c r="D33" s="18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>
        <f t="shared" si="1"/>
        <v>0</v>
      </c>
      <c r="Z33" s="15"/>
      <c r="AA33" s="15"/>
      <c r="AB33" s="16">
        <f t="shared" si="2"/>
        <v>0</v>
      </c>
      <c r="AC33" s="1"/>
      <c r="AD33" s="1"/>
      <c r="AE33" s="1"/>
      <c r="AF33" s="1"/>
      <c r="AG33" s="29">
        <f>A33</f>
        <v>0</v>
      </c>
      <c r="AH33" s="32">
        <f>B33</f>
        <v>0</v>
      </c>
      <c r="AI33" s="32"/>
      <c r="AJ33" s="32">
        <f>D33</f>
        <v>0</v>
      </c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>
        <f t="shared" si="4"/>
        <v>0</v>
      </c>
      <c r="BF33" s="15"/>
      <c r="BG33" s="15"/>
      <c r="BH33" s="15">
        <f t="shared" si="5"/>
        <v>0</v>
      </c>
      <c r="BI33" s="15">
        <f t="shared" si="6"/>
        <v>0</v>
      </c>
      <c r="BJ33" s="16">
        <f t="shared" si="7"/>
        <v>0</v>
      </c>
      <c r="BK33" s="46"/>
    </row>
    <row r="34" spans="1:63" ht="12.75">
      <c r="A34" s="52"/>
      <c r="B34" s="14"/>
      <c r="C34" s="14"/>
      <c r="D34" s="14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>
        <f t="shared" si="1"/>
        <v>0</v>
      </c>
      <c r="Z34" s="15"/>
      <c r="AA34" s="15"/>
      <c r="AB34" s="16">
        <f t="shared" si="2"/>
        <v>0</v>
      </c>
      <c r="AC34" s="1"/>
      <c r="AD34" s="1"/>
      <c r="AE34" s="1"/>
      <c r="AF34" s="1"/>
      <c r="AG34" s="29">
        <f>A34</f>
        <v>0</v>
      </c>
      <c r="AH34" s="32">
        <f>B34</f>
        <v>0</v>
      </c>
      <c r="AI34" s="32"/>
      <c r="AJ34" s="32">
        <f>D34</f>
        <v>0</v>
      </c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>
        <f t="shared" si="4"/>
        <v>0</v>
      </c>
      <c r="BF34" s="15"/>
      <c r="BG34" s="15"/>
      <c r="BH34" s="15">
        <f t="shared" si="5"/>
        <v>0</v>
      </c>
      <c r="BI34" s="15">
        <f t="shared" si="6"/>
        <v>0</v>
      </c>
      <c r="BJ34" s="16">
        <f t="shared" si="7"/>
        <v>0</v>
      </c>
      <c r="BK34" s="4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I114"/>
  <sheetViews>
    <sheetView zoomScale="160" zoomScaleNormal="160" zoomScalePageLayoutView="0" workbookViewId="0" topLeftCell="A1">
      <selection activeCell="B8" sqref="B8"/>
    </sheetView>
  </sheetViews>
  <sheetFormatPr defaultColWidth="9.140625" defaultRowHeight="12.75"/>
  <cols>
    <col min="1" max="1" width="5.28125" style="0" customWidth="1"/>
    <col min="2" max="2" width="12.28125" style="0" customWidth="1"/>
    <col min="3" max="3" width="20.7109375" style="0" customWidth="1"/>
    <col min="4" max="4" width="22.57421875" style="0" hidden="1" customWidth="1"/>
    <col min="5" max="5" width="19.140625" style="0" hidden="1" customWidth="1"/>
    <col min="6" max="6" width="12.7109375" style="0" hidden="1" customWidth="1"/>
    <col min="7" max="7" width="2.00390625" style="0" customWidth="1"/>
    <col min="8" max="17" width="2.7109375" style="0" customWidth="1"/>
    <col min="18" max="18" width="2.8515625" style="0" customWidth="1"/>
    <col min="19" max="19" width="2.28125" style="0" customWidth="1"/>
    <col min="20" max="20" width="2.421875" style="0" customWidth="1"/>
    <col min="21" max="21" width="2.57421875" style="0" customWidth="1"/>
    <col min="22" max="22" width="2.8515625" style="0" customWidth="1"/>
    <col min="23" max="23" width="3.00390625" style="0" customWidth="1"/>
    <col min="24" max="24" width="3.57421875" style="0" customWidth="1"/>
    <col min="25" max="26" width="3.00390625" style="0" customWidth="1"/>
    <col min="27" max="27" width="12.28125" style="0" customWidth="1"/>
    <col min="29" max="29" width="10.421875" style="0" customWidth="1"/>
    <col min="30" max="30" width="13.421875" style="0" customWidth="1"/>
    <col min="31" max="31" width="27.421875" style="0" customWidth="1"/>
    <col min="32" max="32" width="4.7109375" style="0" customWidth="1"/>
    <col min="35" max="54" width="3.28125" style="0" customWidth="1"/>
    <col min="55" max="55" width="6.57421875" style="0" customWidth="1"/>
    <col min="56" max="56" width="7.8515625" style="0" customWidth="1"/>
    <col min="57" max="58" width="7.140625" style="0" customWidth="1"/>
    <col min="59" max="59" width="6.7109375" style="0" customWidth="1"/>
  </cols>
  <sheetData>
    <row r="1" spans="1:61" ht="12.75">
      <c r="A1" s="58"/>
      <c r="B1" s="59"/>
      <c r="C1" s="2" t="s">
        <v>36</v>
      </c>
      <c r="D1" s="58" t="s">
        <v>28</v>
      </c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9"/>
      <c r="AG1" s="1"/>
      <c r="AH1" s="2" t="str">
        <f>C1</f>
        <v>EUREGIO CUP INDOOR MENNEN DENEKAMP 09 november 2019</v>
      </c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41"/>
    </row>
    <row r="2" spans="1:61" ht="12.75">
      <c r="A2" s="59"/>
      <c r="B2" s="59"/>
      <c r="C2" s="60"/>
      <c r="D2" s="5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41"/>
    </row>
    <row r="3" spans="1:61" ht="12.75">
      <c r="A3" s="58"/>
      <c r="B3" s="59"/>
      <c r="C3" s="59"/>
      <c r="D3" s="59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0</v>
      </c>
      <c r="R3" s="1"/>
      <c r="S3" s="1"/>
      <c r="T3" s="1"/>
      <c r="U3" s="1"/>
      <c r="V3" s="1"/>
      <c r="W3" s="1"/>
      <c r="X3" s="1"/>
      <c r="Y3" s="1"/>
      <c r="Z3" s="1"/>
      <c r="AA3" s="3" t="s">
        <v>1</v>
      </c>
      <c r="AB3" s="25" t="s">
        <v>2</v>
      </c>
      <c r="AC3" s="25" t="s">
        <v>22</v>
      </c>
      <c r="AD3" s="3" t="s">
        <v>3</v>
      </c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4" t="s">
        <v>1</v>
      </c>
      <c r="BD3" s="3" t="s">
        <v>2</v>
      </c>
      <c r="BE3" s="25" t="s">
        <v>22</v>
      </c>
      <c r="BF3" s="3" t="s">
        <v>1</v>
      </c>
      <c r="BG3" s="3" t="s">
        <v>3</v>
      </c>
      <c r="BH3" s="3" t="s">
        <v>3</v>
      </c>
      <c r="BI3" s="24" t="s">
        <v>4</v>
      </c>
    </row>
    <row r="4" spans="1:61" ht="12.75">
      <c r="A4" s="61"/>
      <c r="B4" s="61" t="s">
        <v>167</v>
      </c>
      <c r="C4" s="62"/>
      <c r="D4" s="63"/>
      <c r="E4" s="5"/>
      <c r="F4" s="5"/>
      <c r="G4" s="7" t="s">
        <v>6</v>
      </c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6"/>
      <c r="AA4" s="8" t="s">
        <v>7</v>
      </c>
      <c r="AB4" s="26" t="s">
        <v>8</v>
      </c>
      <c r="AC4" s="26" t="s">
        <v>1</v>
      </c>
      <c r="AD4" s="8" t="s">
        <v>9</v>
      </c>
      <c r="AE4" s="1"/>
      <c r="AF4" s="20"/>
      <c r="AG4" s="20" t="str">
        <f>B4</f>
        <v>RUBRIEK Vierspannen paard</v>
      </c>
      <c r="AH4" s="28"/>
      <c r="AI4" s="7" t="s">
        <v>10</v>
      </c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9" t="s">
        <v>7</v>
      </c>
      <c r="BD4" s="8" t="s">
        <v>8</v>
      </c>
      <c r="BE4" s="26" t="s">
        <v>1</v>
      </c>
      <c r="BF4" s="8" t="s">
        <v>7</v>
      </c>
      <c r="BG4" s="8" t="s">
        <v>9</v>
      </c>
      <c r="BH4" s="8" t="s">
        <v>9</v>
      </c>
      <c r="BI4" s="24"/>
    </row>
    <row r="5" spans="1:61" ht="12.75">
      <c r="A5" s="64" t="s">
        <v>11</v>
      </c>
      <c r="B5" s="64" t="s">
        <v>12</v>
      </c>
      <c r="C5" s="64" t="s">
        <v>29</v>
      </c>
      <c r="D5" s="64" t="s">
        <v>14</v>
      </c>
      <c r="E5" s="10" t="s">
        <v>15</v>
      </c>
      <c r="F5" s="10" t="s">
        <v>16</v>
      </c>
      <c r="G5" s="40">
        <v>1</v>
      </c>
      <c r="H5" s="40">
        <v>2</v>
      </c>
      <c r="I5" s="40">
        <v>3</v>
      </c>
      <c r="J5" s="40">
        <v>4</v>
      </c>
      <c r="K5" s="40" t="s">
        <v>30</v>
      </c>
      <c r="L5" s="40" t="s">
        <v>31</v>
      </c>
      <c r="M5" s="40" t="s">
        <v>32</v>
      </c>
      <c r="N5" s="40" t="s">
        <v>33</v>
      </c>
      <c r="O5" s="40" t="s">
        <v>34</v>
      </c>
      <c r="P5" s="40">
        <v>6</v>
      </c>
      <c r="Q5" s="40">
        <v>7</v>
      </c>
      <c r="R5" s="40">
        <v>8</v>
      </c>
      <c r="S5" s="40" t="s">
        <v>154</v>
      </c>
      <c r="T5" s="40" t="s">
        <v>31</v>
      </c>
      <c r="U5" s="40" t="s">
        <v>32</v>
      </c>
      <c r="V5" s="40" t="s">
        <v>33</v>
      </c>
      <c r="W5" s="40" t="s">
        <v>34</v>
      </c>
      <c r="X5" s="40">
        <v>10</v>
      </c>
      <c r="Y5" s="40"/>
      <c r="Z5" s="40"/>
      <c r="AA5" s="12" t="s">
        <v>17</v>
      </c>
      <c r="AB5" s="27" t="s">
        <v>18</v>
      </c>
      <c r="AC5" s="27" t="s">
        <v>23</v>
      </c>
      <c r="AD5" s="12" t="s">
        <v>19</v>
      </c>
      <c r="AE5" s="1"/>
      <c r="AF5" s="21" t="s">
        <v>11</v>
      </c>
      <c r="AG5" s="10" t="s">
        <v>12</v>
      </c>
      <c r="AH5" s="10" t="s">
        <v>29</v>
      </c>
      <c r="AI5" s="17">
        <f aca="true" t="shared" si="0" ref="AI5:BB5">G5</f>
        <v>1</v>
      </c>
      <c r="AJ5" s="17">
        <f t="shared" si="0"/>
        <v>2</v>
      </c>
      <c r="AK5" s="17">
        <f t="shared" si="0"/>
        <v>3</v>
      </c>
      <c r="AL5" s="17">
        <f t="shared" si="0"/>
        <v>4</v>
      </c>
      <c r="AM5" s="17" t="str">
        <f t="shared" si="0"/>
        <v>5a</v>
      </c>
      <c r="AN5" s="17" t="str">
        <f t="shared" si="0"/>
        <v>b</v>
      </c>
      <c r="AO5" s="17" t="str">
        <f t="shared" si="0"/>
        <v>c</v>
      </c>
      <c r="AP5" s="17" t="str">
        <f t="shared" si="0"/>
        <v>d</v>
      </c>
      <c r="AQ5" s="17" t="str">
        <f t="shared" si="0"/>
        <v>e</v>
      </c>
      <c r="AR5" s="17">
        <f t="shared" si="0"/>
        <v>6</v>
      </c>
      <c r="AS5" s="17">
        <f t="shared" si="0"/>
        <v>7</v>
      </c>
      <c r="AT5" s="17">
        <f t="shared" si="0"/>
        <v>8</v>
      </c>
      <c r="AU5" s="17" t="str">
        <f t="shared" si="0"/>
        <v>9a</v>
      </c>
      <c r="AV5" s="17" t="str">
        <f t="shared" si="0"/>
        <v>b</v>
      </c>
      <c r="AW5" s="17" t="str">
        <f t="shared" si="0"/>
        <v>c</v>
      </c>
      <c r="AX5" s="17" t="str">
        <f t="shared" si="0"/>
        <v>d</v>
      </c>
      <c r="AY5" s="17" t="str">
        <f t="shared" si="0"/>
        <v>e</v>
      </c>
      <c r="AZ5" s="17">
        <f t="shared" si="0"/>
        <v>10</v>
      </c>
      <c r="BA5" s="17">
        <f t="shared" si="0"/>
        <v>0</v>
      </c>
      <c r="BB5" s="17">
        <f t="shared" si="0"/>
        <v>0</v>
      </c>
      <c r="BC5" s="13" t="s">
        <v>17</v>
      </c>
      <c r="BD5" s="12" t="s">
        <v>18</v>
      </c>
      <c r="BE5" s="27" t="s">
        <v>23</v>
      </c>
      <c r="BF5" s="12" t="s">
        <v>20</v>
      </c>
      <c r="BG5" s="12" t="s">
        <v>19</v>
      </c>
      <c r="BH5" s="12" t="s">
        <v>21</v>
      </c>
      <c r="BI5" s="24"/>
    </row>
    <row r="6" spans="1:61" ht="12.75">
      <c r="A6" s="76"/>
      <c r="B6" s="38"/>
      <c r="C6" s="38"/>
      <c r="D6" s="102"/>
      <c r="E6" s="32"/>
      <c r="F6" s="32"/>
      <c r="G6" s="92"/>
      <c r="H6" s="92"/>
      <c r="I6" s="9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1">
        <f>SUM(G6:Z6)</f>
        <v>0</v>
      </c>
      <c r="AB6" s="15"/>
      <c r="AC6" s="15"/>
      <c r="AD6" s="16">
        <f>SUM(AA6:AC6)</f>
        <v>0</v>
      </c>
      <c r="AE6" s="1"/>
      <c r="AF6" s="29">
        <f>A6</f>
        <v>0</v>
      </c>
      <c r="AG6" s="32">
        <f>B6</f>
        <v>0</v>
      </c>
      <c r="AH6" s="32">
        <f>C6</f>
        <v>0</v>
      </c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>
        <f aca="true" t="shared" si="1" ref="BC6:BC30">SUM(AI6:BB6)</f>
        <v>0</v>
      </c>
      <c r="BD6" s="15"/>
      <c r="BE6" s="15"/>
      <c r="BF6" s="15">
        <f>SUM(BC6:BE6)</f>
        <v>0</v>
      </c>
      <c r="BG6" s="15">
        <f>AD6</f>
        <v>0</v>
      </c>
      <c r="BH6" s="16">
        <f>BF6+BG6</f>
        <v>0</v>
      </c>
      <c r="BI6" s="42">
        <v>1</v>
      </c>
    </row>
    <row r="7" spans="1:61" ht="12.75">
      <c r="A7" s="76"/>
      <c r="B7" s="38"/>
      <c r="C7" s="38"/>
      <c r="D7" s="102"/>
      <c r="E7" s="32"/>
      <c r="F7" s="32"/>
      <c r="G7" s="92"/>
      <c r="H7" s="92"/>
      <c r="I7" s="92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1">
        <f aca="true" t="shared" si="2" ref="AA7:AA30">SUM(G7:Z7)</f>
        <v>0</v>
      </c>
      <c r="AB7" s="15"/>
      <c r="AC7" s="15"/>
      <c r="AD7" s="16">
        <f aca="true" t="shared" si="3" ref="AD7:AD30">SUM(AA7:AC7)</f>
        <v>0</v>
      </c>
      <c r="AE7" s="1"/>
      <c r="AF7" s="29">
        <f aca="true" t="shared" si="4" ref="AF7:AH30">A7</f>
        <v>0</v>
      </c>
      <c r="AG7" s="32">
        <f>B7</f>
        <v>0</v>
      </c>
      <c r="AH7" s="32">
        <f aca="true" t="shared" si="5" ref="AH7:AH30">C7</f>
        <v>0</v>
      </c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>
        <f t="shared" si="1"/>
        <v>0</v>
      </c>
      <c r="BD7" s="15"/>
      <c r="BE7" s="15"/>
      <c r="BF7" s="15">
        <f aca="true" t="shared" si="6" ref="BF7:BF30">SUM(BC7:BE7)</f>
        <v>0</v>
      </c>
      <c r="BG7" s="15">
        <f aca="true" t="shared" si="7" ref="BG7:BG30">AD7</f>
        <v>0</v>
      </c>
      <c r="BH7" s="16">
        <f aca="true" t="shared" si="8" ref="BH7:BH30">BF7+BG7</f>
        <v>0</v>
      </c>
      <c r="BI7" s="43">
        <v>2</v>
      </c>
    </row>
    <row r="8" spans="1:61" ht="12.75">
      <c r="A8" s="76"/>
      <c r="B8" s="38"/>
      <c r="C8" s="38"/>
      <c r="D8" s="102"/>
      <c r="E8" s="11"/>
      <c r="F8" s="11"/>
      <c r="G8" s="92"/>
      <c r="H8" s="92"/>
      <c r="I8" s="92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1">
        <f t="shared" si="2"/>
        <v>0</v>
      </c>
      <c r="AB8" s="15"/>
      <c r="AC8" s="15"/>
      <c r="AD8" s="16">
        <f t="shared" si="3"/>
        <v>0</v>
      </c>
      <c r="AE8" s="1"/>
      <c r="AF8" s="29">
        <f t="shared" si="4"/>
        <v>0</v>
      </c>
      <c r="AG8" s="32">
        <f t="shared" si="4"/>
        <v>0</v>
      </c>
      <c r="AH8" s="32">
        <f t="shared" si="5"/>
        <v>0</v>
      </c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>
        <f t="shared" si="1"/>
        <v>0</v>
      </c>
      <c r="BD8" s="15"/>
      <c r="BE8" s="15"/>
      <c r="BF8" s="15">
        <f t="shared" si="6"/>
        <v>0</v>
      </c>
      <c r="BG8" s="15">
        <f t="shared" si="7"/>
        <v>0</v>
      </c>
      <c r="BH8" s="16">
        <f t="shared" si="8"/>
        <v>0</v>
      </c>
      <c r="BI8" s="44"/>
    </row>
    <row r="9" spans="1:61" ht="12.75">
      <c r="A9" s="76"/>
      <c r="B9" s="38"/>
      <c r="C9" s="38"/>
      <c r="D9" s="102"/>
      <c r="E9" s="32"/>
      <c r="F9" s="32"/>
      <c r="G9" s="92"/>
      <c r="H9" s="92"/>
      <c r="I9" s="92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1">
        <f t="shared" si="2"/>
        <v>0</v>
      </c>
      <c r="AB9" s="15"/>
      <c r="AC9" s="15"/>
      <c r="AD9" s="16">
        <f t="shared" si="3"/>
        <v>0</v>
      </c>
      <c r="AE9" s="1"/>
      <c r="AF9" s="29">
        <f t="shared" si="4"/>
        <v>0</v>
      </c>
      <c r="AG9" s="32">
        <f>B9</f>
        <v>0</v>
      </c>
      <c r="AH9" s="32">
        <f t="shared" si="5"/>
        <v>0</v>
      </c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>
        <f t="shared" si="1"/>
        <v>0</v>
      </c>
      <c r="BD9" s="15"/>
      <c r="BE9" s="15"/>
      <c r="BF9" s="15">
        <f t="shared" si="6"/>
        <v>0</v>
      </c>
      <c r="BG9" s="15">
        <f t="shared" si="7"/>
        <v>0</v>
      </c>
      <c r="BH9" s="16">
        <f t="shared" si="8"/>
        <v>0</v>
      </c>
      <c r="BI9" s="44"/>
    </row>
    <row r="10" spans="1:61" ht="12.75">
      <c r="A10" s="76"/>
      <c r="B10" s="38"/>
      <c r="C10" s="38"/>
      <c r="D10" s="102"/>
      <c r="E10" s="32"/>
      <c r="F10" s="32"/>
      <c r="G10" s="92"/>
      <c r="H10" s="92"/>
      <c r="I10" s="92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1">
        <f t="shared" si="2"/>
        <v>0</v>
      </c>
      <c r="AB10" s="15"/>
      <c r="AC10" s="15"/>
      <c r="AD10" s="16">
        <f t="shared" si="3"/>
        <v>0</v>
      </c>
      <c r="AE10" s="1"/>
      <c r="AF10" s="29">
        <f t="shared" si="4"/>
        <v>0</v>
      </c>
      <c r="AG10" s="32">
        <f t="shared" si="4"/>
        <v>0</v>
      </c>
      <c r="AH10" s="32">
        <f t="shared" si="5"/>
        <v>0</v>
      </c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>
        <f t="shared" si="1"/>
        <v>0</v>
      </c>
      <c r="BD10" s="15"/>
      <c r="BE10" s="15"/>
      <c r="BF10" s="15">
        <f t="shared" si="6"/>
        <v>0</v>
      </c>
      <c r="BG10" s="15">
        <f t="shared" si="7"/>
        <v>0</v>
      </c>
      <c r="BH10" s="16">
        <f t="shared" si="8"/>
        <v>0</v>
      </c>
      <c r="BI10" s="44"/>
    </row>
    <row r="11" spans="1:61" ht="12.75">
      <c r="A11" s="38"/>
      <c r="B11" s="38"/>
      <c r="C11" s="38"/>
      <c r="E11" s="32"/>
      <c r="F11" s="32"/>
      <c r="G11" s="92"/>
      <c r="H11" s="92"/>
      <c r="I11" s="92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1">
        <f t="shared" si="2"/>
        <v>0</v>
      </c>
      <c r="AB11" s="15"/>
      <c r="AC11" s="15"/>
      <c r="AD11" s="16">
        <f t="shared" si="3"/>
        <v>0</v>
      </c>
      <c r="AE11" s="1"/>
      <c r="AF11" s="29">
        <f t="shared" si="4"/>
        <v>0</v>
      </c>
      <c r="AG11" s="32">
        <f t="shared" si="4"/>
        <v>0</v>
      </c>
      <c r="AH11" s="32">
        <f t="shared" si="4"/>
        <v>0</v>
      </c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>
        <f t="shared" si="1"/>
        <v>0</v>
      </c>
      <c r="BD11" s="15"/>
      <c r="BE11" s="15"/>
      <c r="BF11" s="15">
        <f t="shared" si="6"/>
        <v>0</v>
      </c>
      <c r="BG11" s="15">
        <f t="shared" si="7"/>
        <v>0</v>
      </c>
      <c r="BH11" s="16">
        <f t="shared" si="8"/>
        <v>0</v>
      </c>
      <c r="BI11" s="42">
        <v>1</v>
      </c>
    </row>
    <row r="12" spans="1:61" ht="12.75">
      <c r="A12" s="38"/>
      <c r="B12" s="38"/>
      <c r="C12" s="38"/>
      <c r="E12" s="11"/>
      <c r="F12" s="11"/>
      <c r="G12" s="92"/>
      <c r="H12" s="92"/>
      <c r="I12" s="92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1">
        <f t="shared" si="2"/>
        <v>0</v>
      </c>
      <c r="AB12" s="15"/>
      <c r="AC12" s="15"/>
      <c r="AD12" s="16">
        <f t="shared" si="3"/>
        <v>0</v>
      </c>
      <c r="AE12" s="1"/>
      <c r="AF12" s="29">
        <f t="shared" si="4"/>
        <v>0</v>
      </c>
      <c r="AG12" s="32">
        <f t="shared" si="4"/>
        <v>0</v>
      </c>
      <c r="AH12" s="32">
        <f t="shared" si="4"/>
        <v>0</v>
      </c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>
        <f t="shared" si="1"/>
        <v>0</v>
      </c>
      <c r="BD12" s="15"/>
      <c r="BE12" s="15"/>
      <c r="BF12" s="15">
        <f t="shared" si="6"/>
        <v>0</v>
      </c>
      <c r="BG12" s="15">
        <f t="shared" si="7"/>
        <v>0</v>
      </c>
      <c r="BH12" s="16">
        <f t="shared" si="8"/>
        <v>0</v>
      </c>
      <c r="BI12" s="43">
        <v>2</v>
      </c>
    </row>
    <row r="13" spans="1:61" ht="12.75">
      <c r="A13" s="97"/>
      <c r="B13" s="38"/>
      <c r="C13" s="38"/>
      <c r="D13" s="100"/>
      <c r="E13" s="32"/>
      <c r="F13" s="32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1">
        <f t="shared" si="2"/>
        <v>0</v>
      </c>
      <c r="AB13" s="15"/>
      <c r="AC13" s="15"/>
      <c r="AD13" s="16">
        <f t="shared" si="3"/>
        <v>0</v>
      </c>
      <c r="AE13" s="1"/>
      <c r="AF13" s="29">
        <f t="shared" si="4"/>
        <v>0</v>
      </c>
      <c r="AG13" s="32">
        <f t="shared" si="4"/>
        <v>0</v>
      </c>
      <c r="AH13" s="32">
        <f t="shared" si="4"/>
        <v>0</v>
      </c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>
        <f t="shared" si="1"/>
        <v>0</v>
      </c>
      <c r="BD13" s="15"/>
      <c r="BE13" s="15"/>
      <c r="BF13" s="15">
        <f t="shared" si="6"/>
        <v>0</v>
      </c>
      <c r="BG13" s="15">
        <f t="shared" si="7"/>
        <v>0</v>
      </c>
      <c r="BH13" s="16">
        <f t="shared" si="8"/>
        <v>0</v>
      </c>
      <c r="BI13" s="44">
        <v>3</v>
      </c>
    </row>
    <row r="14" spans="1:61" ht="12.75">
      <c r="A14" s="97"/>
      <c r="B14" s="38"/>
      <c r="C14" s="38"/>
      <c r="D14" s="68"/>
      <c r="E14" s="32"/>
      <c r="F14" s="32"/>
      <c r="G14" s="92"/>
      <c r="H14" s="92"/>
      <c r="I14" s="92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1">
        <f t="shared" si="2"/>
        <v>0</v>
      </c>
      <c r="AB14" s="15"/>
      <c r="AC14" s="15"/>
      <c r="AD14" s="16">
        <f t="shared" si="3"/>
        <v>0</v>
      </c>
      <c r="AE14" s="1"/>
      <c r="AF14" s="29">
        <f t="shared" si="4"/>
        <v>0</v>
      </c>
      <c r="AG14" s="32">
        <f t="shared" si="4"/>
        <v>0</v>
      </c>
      <c r="AH14" s="32">
        <f t="shared" si="4"/>
        <v>0</v>
      </c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>
        <f t="shared" si="1"/>
        <v>0</v>
      </c>
      <c r="BD14" s="15"/>
      <c r="BE14" s="15"/>
      <c r="BF14" s="15">
        <f t="shared" si="6"/>
        <v>0</v>
      </c>
      <c r="BG14" s="15">
        <f t="shared" si="7"/>
        <v>0</v>
      </c>
      <c r="BH14" s="16">
        <f t="shared" si="8"/>
        <v>0</v>
      </c>
      <c r="BI14" s="45">
        <v>4</v>
      </c>
    </row>
    <row r="15" spans="1:61" ht="12.75">
      <c r="A15" s="98"/>
      <c r="B15" s="38"/>
      <c r="C15" s="38"/>
      <c r="D15" s="99"/>
      <c r="E15" s="35"/>
      <c r="F15" s="35"/>
      <c r="G15" s="92"/>
      <c r="H15" s="92"/>
      <c r="I15" s="92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1">
        <f t="shared" si="2"/>
        <v>0</v>
      </c>
      <c r="AB15" s="15"/>
      <c r="AC15" s="15"/>
      <c r="AD15" s="16">
        <f t="shared" si="3"/>
        <v>0</v>
      </c>
      <c r="AE15" s="1"/>
      <c r="AF15" s="29">
        <f t="shared" si="4"/>
        <v>0</v>
      </c>
      <c r="AG15" s="32">
        <f t="shared" si="4"/>
        <v>0</v>
      </c>
      <c r="AH15" s="32">
        <f t="shared" si="4"/>
        <v>0</v>
      </c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>
        <f t="shared" si="1"/>
        <v>0</v>
      </c>
      <c r="BD15" s="15"/>
      <c r="BE15" s="15"/>
      <c r="BF15" s="15">
        <f t="shared" si="6"/>
        <v>0</v>
      </c>
      <c r="BG15" s="15">
        <f t="shared" si="7"/>
        <v>0</v>
      </c>
      <c r="BH15" s="16">
        <f t="shared" si="8"/>
        <v>0</v>
      </c>
      <c r="BI15" s="46">
        <v>5</v>
      </c>
    </row>
    <row r="16" spans="1:61" ht="12.75">
      <c r="A16" s="96"/>
      <c r="B16" s="38"/>
      <c r="C16" s="38"/>
      <c r="D16" s="94"/>
      <c r="E16" s="32"/>
      <c r="F16" s="32"/>
      <c r="G16" s="92"/>
      <c r="H16" s="92"/>
      <c r="I16" s="92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1">
        <f t="shared" si="2"/>
        <v>0</v>
      </c>
      <c r="AB16" s="15"/>
      <c r="AC16" s="15"/>
      <c r="AD16" s="16">
        <f t="shared" si="3"/>
        <v>0</v>
      </c>
      <c r="AE16" s="1"/>
      <c r="AF16" s="29">
        <f t="shared" si="4"/>
        <v>0</v>
      </c>
      <c r="AG16" s="32">
        <f t="shared" si="4"/>
        <v>0</v>
      </c>
      <c r="AH16" s="32">
        <f t="shared" si="4"/>
        <v>0</v>
      </c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>
        <f t="shared" si="1"/>
        <v>0</v>
      </c>
      <c r="BD16" s="15"/>
      <c r="BE16" s="15"/>
      <c r="BF16" s="15">
        <f t="shared" si="6"/>
        <v>0</v>
      </c>
      <c r="BG16" s="15">
        <f t="shared" si="7"/>
        <v>0</v>
      </c>
      <c r="BH16" s="16">
        <f t="shared" si="8"/>
        <v>0</v>
      </c>
      <c r="BI16" s="46">
        <v>6</v>
      </c>
    </row>
    <row r="17" spans="1:61" ht="12.75">
      <c r="A17" s="70"/>
      <c r="B17" s="38"/>
      <c r="C17" s="38"/>
      <c r="D17" s="103"/>
      <c r="E17" s="18"/>
      <c r="F17" s="18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1">
        <f t="shared" si="2"/>
        <v>0</v>
      </c>
      <c r="AB17" s="15"/>
      <c r="AC17" s="15"/>
      <c r="AD17" s="16">
        <f t="shared" si="3"/>
        <v>0</v>
      </c>
      <c r="AE17" s="1"/>
      <c r="AF17" s="29">
        <f t="shared" si="4"/>
        <v>0</v>
      </c>
      <c r="AG17" s="32">
        <f t="shared" si="4"/>
        <v>0</v>
      </c>
      <c r="AH17" s="32">
        <f t="shared" si="5"/>
        <v>0</v>
      </c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>
        <f t="shared" si="1"/>
        <v>0</v>
      </c>
      <c r="BD17" s="15"/>
      <c r="BE17" s="15"/>
      <c r="BF17" s="15">
        <f t="shared" si="6"/>
        <v>0</v>
      </c>
      <c r="BG17" s="15">
        <f t="shared" si="7"/>
        <v>0</v>
      </c>
      <c r="BH17" s="16">
        <f t="shared" si="8"/>
        <v>0</v>
      </c>
      <c r="BI17" s="46"/>
    </row>
    <row r="18" spans="1:61" ht="12.75">
      <c r="A18" s="70"/>
      <c r="B18" s="38"/>
      <c r="C18" s="38"/>
      <c r="D18" s="103"/>
      <c r="E18" s="18"/>
      <c r="F18" s="18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1">
        <f t="shared" si="2"/>
        <v>0</v>
      </c>
      <c r="AB18" s="15"/>
      <c r="AC18" s="15"/>
      <c r="AD18" s="16">
        <f t="shared" si="3"/>
        <v>0</v>
      </c>
      <c r="AE18" s="1"/>
      <c r="AF18" s="29">
        <f t="shared" si="4"/>
        <v>0</v>
      </c>
      <c r="AG18" s="32">
        <f t="shared" si="4"/>
        <v>0</v>
      </c>
      <c r="AH18" s="32">
        <f t="shared" si="5"/>
        <v>0</v>
      </c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>
        <f t="shared" si="1"/>
        <v>0</v>
      </c>
      <c r="BD18" s="15"/>
      <c r="BE18" s="15"/>
      <c r="BF18" s="15">
        <f t="shared" si="6"/>
        <v>0</v>
      </c>
      <c r="BG18" s="15">
        <f t="shared" si="7"/>
        <v>0</v>
      </c>
      <c r="BH18" s="16">
        <f t="shared" si="8"/>
        <v>0</v>
      </c>
      <c r="BI18" s="46"/>
    </row>
    <row r="19" spans="1:61" ht="12.75">
      <c r="A19" s="70"/>
      <c r="B19" s="38"/>
      <c r="C19" s="38"/>
      <c r="D19" s="103"/>
      <c r="E19" s="18"/>
      <c r="F19" s="18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1">
        <f t="shared" si="2"/>
        <v>0</v>
      </c>
      <c r="AB19" s="15"/>
      <c r="AC19" s="15"/>
      <c r="AD19" s="16">
        <f t="shared" si="3"/>
        <v>0</v>
      </c>
      <c r="AE19" s="1"/>
      <c r="AF19" s="29">
        <f t="shared" si="4"/>
        <v>0</v>
      </c>
      <c r="AG19" s="32">
        <f t="shared" si="4"/>
        <v>0</v>
      </c>
      <c r="AH19" s="32">
        <f t="shared" si="5"/>
        <v>0</v>
      </c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>
        <f t="shared" si="1"/>
        <v>0</v>
      </c>
      <c r="BD19" s="15"/>
      <c r="BE19" s="15"/>
      <c r="BF19" s="15">
        <f t="shared" si="6"/>
        <v>0</v>
      </c>
      <c r="BG19" s="15">
        <f t="shared" si="7"/>
        <v>0</v>
      </c>
      <c r="BH19" s="16">
        <f t="shared" si="8"/>
        <v>0</v>
      </c>
      <c r="BI19" s="46"/>
    </row>
    <row r="20" spans="1:61" ht="12.75">
      <c r="A20" s="70"/>
      <c r="B20" s="38"/>
      <c r="C20" s="38"/>
      <c r="D20" s="103"/>
      <c r="E20" s="18"/>
      <c r="F20" s="18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1">
        <f t="shared" si="2"/>
        <v>0</v>
      </c>
      <c r="AB20" s="15"/>
      <c r="AC20" s="15"/>
      <c r="AD20" s="16">
        <f t="shared" si="3"/>
        <v>0</v>
      </c>
      <c r="AE20" s="1"/>
      <c r="AF20" s="29">
        <f t="shared" si="4"/>
        <v>0</v>
      </c>
      <c r="AG20" s="32">
        <f t="shared" si="4"/>
        <v>0</v>
      </c>
      <c r="AH20" s="32">
        <f t="shared" si="5"/>
        <v>0</v>
      </c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>
        <f t="shared" si="1"/>
        <v>0</v>
      </c>
      <c r="BD20" s="15"/>
      <c r="BE20" s="15"/>
      <c r="BF20" s="15">
        <f t="shared" si="6"/>
        <v>0</v>
      </c>
      <c r="BG20" s="15">
        <f t="shared" si="7"/>
        <v>0</v>
      </c>
      <c r="BH20" s="16">
        <f t="shared" si="8"/>
        <v>0</v>
      </c>
      <c r="BI20" s="46"/>
    </row>
    <row r="21" spans="1:61" ht="12.75">
      <c r="A21" s="70"/>
      <c r="B21" s="38"/>
      <c r="C21" s="38"/>
      <c r="D21" s="103"/>
      <c r="E21" s="18"/>
      <c r="F21" s="18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1">
        <f t="shared" si="2"/>
        <v>0</v>
      </c>
      <c r="AB21" s="15"/>
      <c r="AC21" s="15"/>
      <c r="AD21" s="16">
        <f t="shared" si="3"/>
        <v>0</v>
      </c>
      <c r="AE21" s="1"/>
      <c r="AF21" s="29">
        <f t="shared" si="4"/>
        <v>0</v>
      </c>
      <c r="AG21" s="32">
        <f t="shared" si="4"/>
        <v>0</v>
      </c>
      <c r="AH21" s="32">
        <f t="shared" si="5"/>
        <v>0</v>
      </c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>
        <f t="shared" si="1"/>
        <v>0</v>
      </c>
      <c r="BD21" s="15"/>
      <c r="BE21" s="15"/>
      <c r="BF21" s="15">
        <f t="shared" si="6"/>
        <v>0</v>
      </c>
      <c r="BG21" s="15">
        <f t="shared" si="7"/>
        <v>0</v>
      </c>
      <c r="BH21" s="16">
        <f t="shared" si="8"/>
        <v>0</v>
      </c>
      <c r="BI21" s="46"/>
    </row>
    <row r="22" spans="1:61" ht="12.75">
      <c r="A22" s="69"/>
      <c r="B22" s="38"/>
      <c r="C22" s="38"/>
      <c r="D22" s="104"/>
      <c r="E22" s="14"/>
      <c r="F22" s="14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>
        <f t="shared" si="2"/>
        <v>0</v>
      </c>
      <c r="AB22" s="15"/>
      <c r="AC22" s="15"/>
      <c r="AD22" s="16">
        <f t="shared" si="3"/>
        <v>0</v>
      </c>
      <c r="AE22" s="1"/>
      <c r="AF22" s="29">
        <f t="shared" si="4"/>
        <v>0</v>
      </c>
      <c r="AG22" s="32">
        <f t="shared" si="4"/>
        <v>0</v>
      </c>
      <c r="AH22" s="32">
        <f t="shared" si="5"/>
        <v>0</v>
      </c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>
        <f t="shared" si="1"/>
        <v>0</v>
      </c>
      <c r="BD22" s="15"/>
      <c r="BE22" s="15"/>
      <c r="BF22" s="15">
        <f t="shared" si="6"/>
        <v>0</v>
      </c>
      <c r="BG22" s="15">
        <f t="shared" si="7"/>
        <v>0</v>
      </c>
      <c r="BH22" s="16">
        <f t="shared" si="8"/>
        <v>0</v>
      </c>
      <c r="BI22" s="46"/>
    </row>
    <row r="23" spans="1:61" ht="12.75">
      <c r="A23" s="69"/>
      <c r="B23" s="72"/>
      <c r="C23" s="72"/>
      <c r="D23" s="72"/>
      <c r="E23" s="14"/>
      <c r="F23" s="14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>
        <f t="shared" si="2"/>
        <v>0</v>
      </c>
      <c r="AB23" s="15"/>
      <c r="AC23" s="15"/>
      <c r="AD23" s="16">
        <f t="shared" si="3"/>
        <v>0</v>
      </c>
      <c r="AE23" s="1"/>
      <c r="AF23" s="29">
        <f t="shared" si="4"/>
        <v>0</v>
      </c>
      <c r="AG23" s="32">
        <f t="shared" si="4"/>
        <v>0</v>
      </c>
      <c r="AH23" s="32">
        <f t="shared" si="5"/>
        <v>0</v>
      </c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>
        <f t="shared" si="1"/>
        <v>0</v>
      </c>
      <c r="BD23" s="15"/>
      <c r="BE23" s="15"/>
      <c r="BF23" s="15">
        <f t="shared" si="6"/>
        <v>0</v>
      </c>
      <c r="BG23" s="15">
        <f t="shared" si="7"/>
        <v>0</v>
      </c>
      <c r="BH23" s="16">
        <f t="shared" si="8"/>
        <v>0</v>
      </c>
      <c r="BI23" s="46"/>
    </row>
    <row r="24" spans="1:61" ht="12.75">
      <c r="A24" s="69"/>
      <c r="B24" s="72"/>
      <c r="C24" s="72"/>
      <c r="D24" s="72"/>
      <c r="E24" s="14"/>
      <c r="F24" s="14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>
        <f t="shared" si="2"/>
        <v>0</v>
      </c>
      <c r="AB24" s="15"/>
      <c r="AC24" s="15"/>
      <c r="AD24" s="16">
        <f t="shared" si="3"/>
        <v>0</v>
      </c>
      <c r="AE24" s="1"/>
      <c r="AF24" s="29">
        <f t="shared" si="4"/>
        <v>0</v>
      </c>
      <c r="AG24" s="32">
        <f t="shared" si="4"/>
        <v>0</v>
      </c>
      <c r="AH24" s="32">
        <f t="shared" si="5"/>
        <v>0</v>
      </c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>
        <f t="shared" si="1"/>
        <v>0</v>
      </c>
      <c r="BD24" s="15"/>
      <c r="BE24" s="15"/>
      <c r="BF24" s="15">
        <f t="shared" si="6"/>
        <v>0</v>
      </c>
      <c r="BG24" s="15">
        <f t="shared" si="7"/>
        <v>0</v>
      </c>
      <c r="BH24" s="16">
        <f t="shared" si="8"/>
        <v>0</v>
      </c>
      <c r="BI24" s="46"/>
    </row>
    <row r="25" spans="1:61" ht="12.75">
      <c r="A25" s="69"/>
      <c r="B25" s="72"/>
      <c r="C25" s="72"/>
      <c r="D25" s="72"/>
      <c r="E25" s="14"/>
      <c r="F25" s="14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>
        <f t="shared" si="2"/>
        <v>0</v>
      </c>
      <c r="AB25" s="15"/>
      <c r="AC25" s="15"/>
      <c r="AD25" s="16">
        <f t="shared" si="3"/>
        <v>0</v>
      </c>
      <c r="AE25" s="1"/>
      <c r="AF25" s="29">
        <f t="shared" si="4"/>
        <v>0</v>
      </c>
      <c r="AG25" s="32">
        <f t="shared" si="4"/>
        <v>0</v>
      </c>
      <c r="AH25" s="32">
        <f t="shared" si="5"/>
        <v>0</v>
      </c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>
        <f t="shared" si="1"/>
        <v>0</v>
      </c>
      <c r="BD25" s="15"/>
      <c r="BE25" s="15"/>
      <c r="BF25" s="15">
        <f t="shared" si="6"/>
        <v>0</v>
      </c>
      <c r="BG25" s="15">
        <f t="shared" si="7"/>
        <v>0</v>
      </c>
      <c r="BH25" s="16">
        <f t="shared" si="8"/>
        <v>0</v>
      </c>
      <c r="BI25" s="46"/>
    </row>
    <row r="26" spans="1:61" ht="12.75">
      <c r="A26" s="69"/>
      <c r="B26" s="72"/>
      <c r="C26" s="72"/>
      <c r="D26" s="72"/>
      <c r="E26" s="14"/>
      <c r="F26" s="14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7"/>
      <c r="S26" s="17"/>
      <c r="T26" s="17"/>
      <c r="U26" s="17"/>
      <c r="V26" s="11"/>
      <c r="W26" s="11"/>
      <c r="X26" s="11"/>
      <c r="Y26" s="11"/>
      <c r="Z26" s="11"/>
      <c r="AA26" s="11">
        <f t="shared" si="2"/>
        <v>0</v>
      </c>
      <c r="AB26" s="15"/>
      <c r="AC26" s="15"/>
      <c r="AD26" s="16">
        <f t="shared" si="3"/>
        <v>0</v>
      </c>
      <c r="AE26" s="1"/>
      <c r="AF26" s="29">
        <f t="shared" si="4"/>
        <v>0</v>
      </c>
      <c r="AG26" s="32">
        <f t="shared" si="4"/>
        <v>0</v>
      </c>
      <c r="AH26" s="32">
        <f t="shared" si="5"/>
        <v>0</v>
      </c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>
        <f t="shared" si="1"/>
        <v>0</v>
      </c>
      <c r="BD26" s="15"/>
      <c r="BE26" s="15"/>
      <c r="BF26" s="15">
        <f t="shared" si="6"/>
        <v>0</v>
      </c>
      <c r="BG26" s="15">
        <f t="shared" si="7"/>
        <v>0</v>
      </c>
      <c r="BH26" s="16">
        <f t="shared" si="8"/>
        <v>0</v>
      </c>
      <c r="BI26" s="46"/>
    </row>
    <row r="27" spans="1:61" ht="12.75">
      <c r="A27" s="69"/>
      <c r="B27" s="72"/>
      <c r="C27" s="72"/>
      <c r="D27" s="72"/>
      <c r="E27" s="14"/>
      <c r="F27" s="14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>
        <f t="shared" si="2"/>
        <v>0</v>
      </c>
      <c r="AB27" s="15"/>
      <c r="AC27" s="15"/>
      <c r="AD27" s="16">
        <f t="shared" si="3"/>
        <v>0</v>
      </c>
      <c r="AE27" s="1"/>
      <c r="AF27" s="29">
        <f t="shared" si="4"/>
        <v>0</v>
      </c>
      <c r="AG27" s="32">
        <f t="shared" si="4"/>
        <v>0</v>
      </c>
      <c r="AH27" s="32">
        <f t="shared" si="5"/>
        <v>0</v>
      </c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>
        <f t="shared" si="1"/>
        <v>0</v>
      </c>
      <c r="BD27" s="15"/>
      <c r="BE27" s="15"/>
      <c r="BF27" s="15">
        <f t="shared" si="6"/>
        <v>0</v>
      </c>
      <c r="BG27" s="15">
        <f t="shared" si="7"/>
        <v>0</v>
      </c>
      <c r="BH27" s="16">
        <f t="shared" si="8"/>
        <v>0</v>
      </c>
      <c r="BI27" s="46"/>
    </row>
    <row r="28" spans="1:61" ht="12.75">
      <c r="A28" s="69"/>
      <c r="B28" s="72"/>
      <c r="C28" s="72"/>
      <c r="D28" s="72"/>
      <c r="E28" s="14"/>
      <c r="F28" s="14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>
        <f t="shared" si="2"/>
        <v>0</v>
      </c>
      <c r="AB28" s="15"/>
      <c r="AC28" s="15"/>
      <c r="AD28" s="16">
        <f t="shared" si="3"/>
        <v>0</v>
      </c>
      <c r="AE28" s="1"/>
      <c r="AF28" s="29">
        <f t="shared" si="4"/>
        <v>0</v>
      </c>
      <c r="AG28" s="32">
        <f t="shared" si="4"/>
        <v>0</v>
      </c>
      <c r="AH28" s="32">
        <f t="shared" si="5"/>
        <v>0</v>
      </c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>
        <f t="shared" si="1"/>
        <v>0</v>
      </c>
      <c r="BD28" s="15"/>
      <c r="BE28" s="15"/>
      <c r="BF28" s="15">
        <f t="shared" si="6"/>
        <v>0</v>
      </c>
      <c r="BG28" s="15">
        <f t="shared" si="7"/>
        <v>0</v>
      </c>
      <c r="BH28" s="16">
        <f t="shared" si="8"/>
        <v>0</v>
      </c>
      <c r="BI28" s="46"/>
    </row>
    <row r="29" spans="1:61" ht="12.75">
      <c r="A29" s="69"/>
      <c r="B29" s="72"/>
      <c r="C29" s="72"/>
      <c r="D29" s="72"/>
      <c r="E29" s="14"/>
      <c r="F29" s="14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>
        <f t="shared" si="2"/>
        <v>0</v>
      </c>
      <c r="AB29" s="15"/>
      <c r="AC29" s="15"/>
      <c r="AD29" s="16">
        <f t="shared" si="3"/>
        <v>0</v>
      </c>
      <c r="AE29" s="1"/>
      <c r="AF29" s="29">
        <f t="shared" si="4"/>
        <v>0</v>
      </c>
      <c r="AG29" s="32">
        <f t="shared" si="4"/>
        <v>0</v>
      </c>
      <c r="AH29" s="32">
        <f t="shared" si="5"/>
        <v>0</v>
      </c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>
        <f t="shared" si="1"/>
        <v>0</v>
      </c>
      <c r="BD29" s="15"/>
      <c r="BE29" s="15"/>
      <c r="BF29" s="15">
        <f t="shared" si="6"/>
        <v>0</v>
      </c>
      <c r="BG29" s="15">
        <f t="shared" si="7"/>
        <v>0</v>
      </c>
      <c r="BH29" s="16">
        <f t="shared" si="8"/>
        <v>0</v>
      </c>
      <c r="BI29" s="46"/>
    </row>
    <row r="30" spans="1:61" ht="12.75">
      <c r="A30" s="69"/>
      <c r="B30" s="72"/>
      <c r="C30" s="72"/>
      <c r="D30" s="72"/>
      <c r="E30" s="14"/>
      <c r="F30" s="14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>
        <f t="shared" si="2"/>
        <v>0</v>
      </c>
      <c r="AB30" s="15"/>
      <c r="AC30" s="15"/>
      <c r="AD30" s="16">
        <f t="shared" si="3"/>
        <v>0</v>
      </c>
      <c r="AE30" s="1"/>
      <c r="AF30" s="29">
        <f t="shared" si="4"/>
        <v>0</v>
      </c>
      <c r="AG30" s="32">
        <f t="shared" si="4"/>
        <v>0</v>
      </c>
      <c r="AH30" s="32">
        <f t="shared" si="5"/>
        <v>0</v>
      </c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>
        <f t="shared" si="1"/>
        <v>0</v>
      </c>
      <c r="BD30" s="15"/>
      <c r="BE30" s="15"/>
      <c r="BF30" s="15">
        <f t="shared" si="6"/>
        <v>0</v>
      </c>
      <c r="BG30" s="15">
        <f t="shared" si="7"/>
        <v>0</v>
      </c>
      <c r="BH30" s="16">
        <f t="shared" si="8"/>
        <v>0</v>
      </c>
      <c r="BI30" s="46"/>
    </row>
    <row r="32" spans="1:18" ht="12.75">
      <c r="A32" s="79"/>
      <c r="B32" s="79"/>
      <c r="C32" s="54"/>
      <c r="D32" s="54"/>
      <c r="E32" s="80"/>
      <c r="F32" s="80"/>
      <c r="G32" s="80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81"/>
    </row>
    <row r="33" spans="1:18" ht="12.75">
      <c r="A33" s="54"/>
      <c r="B33" s="54"/>
      <c r="C33" s="54"/>
      <c r="D33" s="55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81"/>
    </row>
    <row r="34" spans="1:18" ht="12.75">
      <c r="A34" s="79"/>
      <c r="B34" s="79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81"/>
    </row>
    <row r="35" spans="1:18" ht="12.75">
      <c r="A35" s="79"/>
      <c r="B35" s="79"/>
      <c r="C35" s="82"/>
      <c r="D35" s="7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81"/>
    </row>
    <row r="36" spans="1:18" ht="12.75">
      <c r="A36" s="83"/>
      <c r="B36" s="8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81"/>
    </row>
    <row r="37" spans="1:18" ht="12.75">
      <c r="A37" s="53"/>
      <c r="B37" s="53"/>
      <c r="C37" s="54"/>
      <c r="D37" s="54"/>
      <c r="E37" s="54"/>
      <c r="F37" s="54"/>
      <c r="G37" s="77"/>
      <c r="H37" s="84"/>
      <c r="I37" s="84"/>
      <c r="J37" s="84"/>
      <c r="K37" s="54"/>
      <c r="L37" s="54"/>
      <c r="M37" s="54"/>
      <c r="N37" s="54"/>
      <c r="O37" s="54"/>
      <c r="P37" s="54"/>
      <c r="Q37" s="54"/>
      <c r="R37" s="81"/>
    </row>
    <row r="38" spans="1:18" ht="12.75">
      <c r="A38" s="53"/>
      <c r="B38" s="53"/>
      <c r="C38" s="54"/>
      <c r="D38" s="54"/>
      <c r="E38" s="54"/>
      <c r="F38" s="54"/>
      <c r="G38" s="54"/>
      <c r="H38" s="84"/>
      <c r="I38" s="84"/>
      <c r="J38" s="84"/>
      <c r="K38" s="54"/>
      <c r="L38" s="54"/>
      <c r="M38" s="54"/>
      <c r="N38" s="54"/>
      <c r="O38" s="54"/>
      <c r="P38" s="54"/>
      <c r="Q38" s="54"/>
      <c r="R38" s="81"/>
    </row>
    <row r="39" spans="1:18" ht="12.75">
      <c r="A39" s="53"/>
      <c r="B39" s="53"/>
      <c r="C39" s="54"/>
      <c r="D39" s="54"/>
      <c r="E39" s="54"/>
      <c r="F39" s="54"/>
      <c r="G39" s="54"/>
      <c r="H39" s="84"/>
      <c r="I39" s="84"/>
      <c r="J39" s="84"/>
      <c r="K39" s="54"/>
      <c r="L39" s="54"/>
      <c r="M39" s="54"/>
      <c r="N39" s="54"/>
      <c r="O39" s="54"/>
      <c r="P39" s="54"/>
      <c r="Q39" s="54"/>
      <c r="R39" s="81"/>
    </row>
    <row r="40" spans="1:18" ht="12.75">
      <c r="A40" s="53"/>
      <c r="B40" s="53"/>
      <c r="C40" s="54"/>
      <c r="D40" s="54"/>
      <c r="E40" s="54"/>
      <c r="F40" s="54"/>
      <c r="G40" s="54"/>
      <c r="H40" s="84"/>
      <c r="I40" s="84"/>
      <c r="J40" s="84"/>
      <c r="K40" s="54"/>
      <c r="L40" s="54"/>
      <c r="M40" s="54"/>
      <c r="N40" s="54"/>
      <c r="O40" s="54"/>
      <c r="P40" s="54"/>
      <c r="Q40" s="54"/>
      <c r="R40" s="81"/>
    </row>
    <row r="41" spans="1:18" ht="12.75">
      <c r="A41" s="53"/>
      <c r="B41" s="53"/>
      <c r="C41" s="54"/>
      <c r="D41" s="54"/>
      <c r="E41" s="54"/>
      <c r="F41" s="54"/>
      <c r="G41" s="54"/>
      <c r="H41" s="84"/>
      <c r="I41" s="84"/>
      <c r="J41" s="84"/>
      <c r="K41" s="54"/>
      <c r="L41" s="54"/>
      <c r="M41" s="54"/>
      <c r="N41" s="54"/>
      <c r="O41" s="54"/>
      <c r="P41" s="54"/>
      <c r="Q41" s="54"/>
      <c r="R41" s="81"/>
    </row>
    <row r="42" spans="1:18" ht="12.75">
      <c r="A42" s="53"/>
      <c r="B42" s="53"/>
      <c r="C42" s="54"/>
      <c r="D42" s="54"/>
      <c r="E42" s="54"/>
      <c r="F42" s="54"/>
      <c r="G42" s="54"/>
      <c r="H42" s="84"/>
      <c r="I42" s="84"/>
      <c r="J42" s="84"/>
      <c r="K42" s="54"/>
      <c r="L42" s="54"/>
      <c r="M42" s="54"/>
      <c r="N42" s="54"/>
      <c r="O42" s="54"/>
      <c r="P42" s="54"/>
      <c r="Q42" s="54"/>
      <c r="R42" s="81"/>
    </row>
    <row r="43" spans="1:18" ht="12.75">
      <c r="A43" s="53"/>
      <c r="B43" s="53"/>
      <c r="C43" s="54"/>
      <c r="D43" s="54"/>
      <c r="E43" s="54"/>
      <c r="F43" s="54"/>
      <c r="G43" s="54"/>
      <c r="H43" s="84"/>
      <c r="I43" s="84"/>
      <c r="J43" s="84"/>
      <c r="K43" s="54"/>
      <c r="L43" s="54"/>
      <c r="M43" s="54"/>
      <c r="N43" s="54"/>
      <c r="O43" s="54"/>
      <c r="P43" s="54"/>
      <c r="Q43" s="54"/>
      <c r="R43" s="81"/>
    </row>
    <row r="44" spans="1:18" ht="12.75">
      <c r="A44" s="53"/>
      <c r="B44" s="53"/>
      <c r="C44" s="54"/>
      <c r="D44" s="54"/>
      <c r="E44" s="54"/>
      <c r="F44" s="54"/>
      <c r="G44" s="54"/>
      <c r="H44" s="84"/>
      <c r="I44" s="84"/>
      <c r="J44" s="84"/>
      <c r="K44" s="54"/>
      <c r="L44" s="54"/>
      <c r="M44" s="54"/>
      <c r="N44" s="54"/>
      <c r="O44" s="54"/>
      <c r="P44" s="54"/>
      <c r="Q44" s="54"/>
      <c r="R44" s="81"/>
    </row>
    <row r="45" spans="1:18" ht="12.75">
      <c r="A45" s="53"/>
      <c r="B45" s="53"/>
      <c r="C45" s="54"/>
      <c r="D45" s="54"/>
      <c r="E45" s="54"/>
      <c r="F45" s="54"/>
      <c r="G45" s="54"/>
      <c r="H45" s="84"/>
      <c r="I45" s="84"/>
      <c r="J45" s="84"/>
      <c r="K45" s="54"/>
      <c r="L45" s="54"/>
      <c r="M45" s="54"/>
      <c r="N45" s="54"/>
      <c r="O45" s="54"/>
      <c r="P45" s="54"/>
      <c r="Q45" s="54"/>
      <c r="R45" s="81"/>
    </row>
    <row r="46" spans="1:18" ht="12.75">
      <c r="A46" s="53"/>
      <c r="B46" s="53"/>
      <c r="C46" s="54"/>
      <c r="D46" s="54"/>
      <c r="E46" s="54"/>
      <c r="F46" s="54"/>
      <c r="G46" s="54"/>
      <c r="H46" s="84"/>
      <c r="I46" s="84"/>
      <c r="J46" s="84"/>
      <c r="K46" s="54"/>
      <c r="L46" s="54"/>
      <c r="M46" s="54"/>
      <c r="N46" s="54"/>
      <c r="O46" s="54"/>
      <c r="P46" s="54"/>
      <c r="Q46" s="54"/>
      <c r="R46" s="81"/>
    </row>
    <row r="47" spans="1:18" ht="12.75">
      <c r="A47" s="53"/>
      <c r="B47" s="53"/>
      <c r="C47" s="54"/>
      <c r="D47" s="54"/>
      <c r="E47" s="54"/>
      <c r="F47" s="54"/>
      <c r="G47" s="54"/>
      <c r="H47" s="84"/>
      <c r="I47" s="84"/>
      <c r="J47" s="84"/>
      <c r="K47" s="54"/>
      <c r="L47" s="54"/>
      <c r="M47" s="54"/>
      <c r="N47" s="54"/>
      <c r="O47" s="54"/>
      <c r="P47" s="54"/>
      <c r="Q47" s="54"/>
      <c r="R47" s="81"/>
    </row>
    <row r="48" spans="1:18" ht="12.75">
      <c r="A48" s="53"/>
      <c r="B48" s="53"/>
      <c r="C48" s="55"/>
      <c r="D48" s="54"/>
      <c r="E48" s="54"/>
      <c r="F48" s="54"/>
      <c r="G48" s="54"/>
      <c r="H48" s="84"/>
      <c r="I48" s="84"/>
      <c r="J48" s="84"/>
      <c r="K48" s="54"/>
      <c r="L48" s="54"/>
      <c r="M48" s="54"/>
      <c r="N48" s="54"/>
      <c r="O48" s="54"/>
      <c r="P48" s="54"/>
      <c r="Q48" s="54"/>
      <c r="R48" s="81"/>
    </row>
    <row r="49" spans="1:18" ht="12.75">
      <c r="A49" s="53"/>
      <c r="B49" s="53"/>
      <c r="C49" s="54"/>
      <c r="D49" s="54"/>
      <c r="E49" s="54"/>
      <c r="F49" s="54"/>
      <c r="G49" s="54"/>
      <c r="H49" s="84"/>
      <c r="I49" s="84"/>
      <c r="J49" s="84"/>
      <c r="K49" s="54"/>
      <c r="L49" s="54"/>
      <c r="M49" s="54"/>
      <c r="N49" s="54"/>
      <c r="O49" s="54"/>
      <c r="P49" s="54"/>
      <c r="Q49" s="54"/>
      <c r="R49" s="81"/>
    </row>
    <row r="50" spans="1:18" ht="12.75">
      <c r="A50" s="53"/>
      <c r="B50" s="53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81"/>
    </row>
    <row r="51" spans="1:18" ht="12.75">
      <c r="A51" s="56"/>
      <c r="B51" s="56"/>
      <c r="C51" s="84"/>
      <c r="D51" s="84"/>
      <c r="E51" s="84"/>
      <c r="F51" s="84"/>
      <c r="G51" s="8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81"/>
    </row>
    <row r="52" spans="1:18" ht="12.75">
      <c r="A52" s="56"/>
      <c r="B52" s="56"/>
      <c r="C52" s="84"/>
      <c r="D52" s="84"/>
      <c r="E52" s="84"/>
      <c r="F52" s="84"/>
      <c r="G52" s="8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81"/>
    </row>
    <row r="53" spans="1:18" ht="12.75">
      <c r="A53" s="56"/>
      <c r="B53" s="56"/>
      <c r="C53" s="84"/>
      <c r="D53" s="84"/>
      <c r="E53" s="84"/>
      <c r="F53" s="84"/>
      <c r="G53" s="8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81"/>
    </row>
    <row r="54" spans="1:18" ht="12.75">
      <c r="A54" s="56"/>
      <c r="B54" s="56"/>
      <c r="C54" s="84"/>
      <c r="D54" s="84"/>
      <c r="E54" s="84"/>
      <c r="F54" s="84"/>
      <c r="G54" s="8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81"/>
    </row>
    <row r="55" spans="1:18" ht="12.75">
      <c r="A55" s="56"/>
      <c r="B55" s="56"/>
      <c r="C55" s="84"/>
      <c r="D55" s="84"/>
      <c r="E55" s="84"/>
      <c r="F55" s="84"/>
      <c r="G55" s="8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81"/>
    </row>
    <row r="56" spans="1:18" ht="12.75">
      <c r="A56" s="83"/>
      <c r="B56" s="83"/>
      <c r="C56" s="85"/>
      <c r="D56" s="85"/>
      <c r="E56" s="85"/>
      <c r="F56" s="85"/>
      <c r="G56" s="85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81"/>
    </row>
    <row r="57" spans="1:18" ht="12.75">
      <c r="A57" s="83"/>
      <c r="B57" s="83"/>
      <c r="C57" s="85"/>
      <c r="D57" s="85"/>
      <c r="E57" s="85"/>
      <c r="F57" s="85"/>
      <c r="G57" s="85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81"/>
    </row>
    <row r="58" spans="1:18" ht="12.75">
      <c r="A58" s="83"/>
      <c r="B58" s="83"/>
      <c r="C58" s="85"/>
      <c r="D58" s="85"/>
      <c r="E58" s="85"/>
      <c r="F58" s="85"/>
      <c r="G58" s="85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81"/>
    </row>
    <row r="59" spans="1:18" ht="12.75">
      <c r="A59" s="83"/>
      <c r="B59" s="83"/>
      <c r="C59" s="85"/>
      <c r="D59" s="85"/>
      <c r="E59" s="85"/>
      <c r="F59" s="85"/>
      <c r="G59" s="85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81"/>
    </row>
    <row r="60" spans="1:18" ht="12.75">
      <c r="A60" s="83"/>
      <c r="B60" s="83"/>
      <c r="C60" s="85"/>
      <c r="D60" s="85"/>
      <c r="E60" s="85"/>
      <c r="F60" s="85"/>
      <c r="G60" s="85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81"/>
    </row>
    <row r="61" spans="1:18" ht="12.75">
      <c r="A61" s="83"/>
      <c r="B61" s="83"/>
      <c r="C61" s="85"/>
      <c r="D61" s="85"/>
      <c r="E61" s="85"/>
      <c r="F61" s="85"/>
      <c r="G61" s="85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81"/>
    </row>
    <row r="62" spans="1:18" ht="12.75">
      <c r="A62" s="83"/>
      <c r="B62" s="83"/>
      <c r="C62" s="85"/>
      <c r="D62" s="85"/>
      <c r="E62" s="85"/>
      <c r="F62" s="85"/>
      <c r="G62" s="85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81"/>
    </row>
    <row r="63" spans="1:18" ht="12.75">
      <c r="A63" s="83"/>
      <c r="B63" s="83"/>
      <c r="C63" s="85"/>
      <c r="D63" s="85"/>
      <c r="E63" s="85"/>
      <c r="F63" s="85"/>
      <c r="G63" s="85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81"/>
    </row>
    <row r="64" spans="1:18" ht="12.75">
      <c r="A64" s="83"/>
      <c r="B64" s="83"/>
      <c r="C64" s="85"/>
      <c r="D64" s="85"/>
      <c r="E64" s="85"/>
      <c r="F64" s="85"/>
      <c r="G64" s="85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81"/>
    </row>
    <row r="65" spans="1:18" ht="12.75">
      <c r="A65" s="81"/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</row>
    <row r="66" spans="1:18" ht="12.75">
      <c r="A66" s="81"/>
      <c r="B66" s="81"/>
      <c r="C66" s="86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</row>
    <row r="67" spans="1:18" ht="12.75">
      <c r="A67" s="81"/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</row>
    <row r="68" spans="1:18" ht="12.75">
      <c r="A68" s="81"/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</row>
    <row r="69" spans="1:18" ht="12.75">
      <c r="A69" s="81"/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</row>
    <row r="70" spans="1:18" ht="12.75">
      <c r="A70" s="81"/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</row>
    <row r="71" spans="1:18" ht="12.75">
      <c r="A71" s="81"/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</row>
    <row r="72" spans="1:18" ht="12.75">
      <c r="A72" s="81"/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</row>
    <row r="73" spans="1:18" ht="12.75">
      <c r="A73" s="81"/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</row>
    <row r="74" spans="1:18" ht="12.75">
      <c r="A74" s="79"/>
      <c r="B74" s="79"/>
      <c r="C74" s="54"/>
      <c r="D74" s="54"/>
      <c r="E74" s="80"/>
      <c r="F74" s="80"/>
      <c r="G74" s="80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81"/>
    </row>
    <row r="75" spans="1:18" ht="12.75">
      <c r="A75" s="54"/>
      <c r="B75" s="54"/>
      <c r="C75" s="54"/>
      <c r="D75" s="55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81"/>
    </row>
    <row r="76" spans="1:18" ht="12.75">
      <c r="A76" s="79"/>
      <c r="B76" s="79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81"/>
    </row>
    <row r="77" spans="1:18" ht="12.75">
      <c r="A77" s="79"/>
      <c r="B77" s="79"/>
      <c r="C77" s="82"/>
      <c r="D77" s="79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81"/>
    </row>
    <row r="78" spans="1:18" ht="12.75">
      <c r="A78" s="83"/>
      <c r="B78" s="83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81"/>
    </row>
    <row r="79" spans="1:18" ht="12.75">
      <c r="A79" s="53"/>
      <c r="B79" s="53"/>
      <c r="C79" s="54"/>
      <c r="D79" s="54"/>
      <c r="E79" s="54"/>
      <c r="F79" s="54"/>
      <c r="G79" s="54"/>
      <c r="H79" s="84"/>
      <c r="I79" s="84"/>
      <c r="J79" s="84"/>
      <c r="K79" s="54"/>
      <c r="L79" s="54"/>
      <c r="M79" s="54"/>
      <c r="N79" s="54"/>
      <c r="O79" s="54"/>
      <c r="P79" s="54"/>
      <c r="Q79" s="54"/>
      <c r="R79" s="81"/>
    </row>
    <row r="80" spans="1:18" ht="12.75">
      <c r="A80" s="53"/>
      <c r="B80" s="53"/>
      <c r="C80" s="54"/>
      <c r="D80" s="54"/>
      <c r="E80" s="54"/>
      <c r="F80" s="54"/>
      <c r="G80" s="54"/>
      <c r="H80" s="84"/>
      <c r="I80" s="84"/>
      <c r="J80" s="84"/>
      <c r="K80" s="54"/>
      <c r="L80" s="54"/>
      <c r="M80" s="54"/>
      <c r="N80" s="54"/>
      <c r="O80" s="54"/>
      <c r="P80" s="54"/>
      <c r="Q80" s="54"/>
      <c r="R80" s="81"/>
    </row>
    <row r="81" spans="1:18" ht="12.75">
      <c r="A81" s="53"/>
      <c r="B81" s="53"/>
      <c r="C81" s="54"/>
      <c r="D81" s="54"/>
      <c r="E81" s="54"/>
      <c r="F81" s="54"/>
      <c r="G81" s="54"/>
      <c r="H81" s="84"/>
      <c r="I81" s="84"/>
      <c r="J81" s="84"/>
      <c r="K81" s="54"/>
      <c r="L81" s="54"/>
      <c r="M81" s="54"/>
      <c r="N81" s="54"/>
      <c r="O81" s="54"/>
      <c r="P81" s="54"/>
      <c r="Q81" s="54"/>
      <c r="R81" s="81"/>
    </row>
    <row r="82" spans="1:18" ht="12.75">
      <c r="A82" s="53"/>
      <c r="B82" s="53"/>
      <c r="C82" s="55"/>
      <c r="D82" s="55"/>
      <c r="E82" s="55"/>
      <c r="F82" s="54"/>
      <c r="G82" s="54"/>
      <c r="H82" s="84"/>
      <c r="I82" s="84"/>
      <c r="J82" s="84"/>
      <c r="K82" s="54"/>
      <c r="L82" s="54"/>
      <c r="M82" s="54"/>
      <c r="N82" s="54"/>
      <c r="O82" s="54"/>
      <c r="P82" s="54"/>
      <c r="Q82" s="54"/>
      <c r="R82" s="81"/>
    </row>
    <row r="83" spans="1:18" ht="12.75">
      <c r="A83" s="53"/>
      <c r="B83" s="53"/>
      <c r="C83" s="54"/>
      <c r="D83" s="54"/>
      <c r="E83" s="54"/>
      <c r="F83" s="54"/>
      <c r="G83" s="54"/>
      <c r="H83" s="84"/>
      <c r="I83" s="84"/>
      <c r="J83" s="84"/>
      <c r="K83" s="54"/>
      <c r="L83" s="54"/>
      <c r="M83" s="54"/>
      <c r="N83" s="54"/>
      <c r="O83" s="54"/>
      <c r="P83" s="54"/>
      <c r="Q83" s="54"/>
      <c r="R83" s="81"/>
    </row>
    <row r="84" spans="1:18" ht="12.75">
      <c r="A84" s="53"/>
      <c r="B84" s="53"/>
      <c r="C84" s="54"/>
      <c r="D84" s="54"/>
      <c r="E84" s="54"/>
      <c r="F84" s="54"/>
      <c r="G84" s="54"/>
      <c r="H84" s="84"/>
      <c r="I84" s="84"/>
      <c r="J84" s="84"/>
      <c r="K84" s="54"/>
      <c r="L84" s="54"/>
      <c r="M84" s="54"/>
      <c r="N84" s="54"/>
      <c r="O84" s="54"/>
      <c r="P84" s="54"/>
      <c r="Q84" s="54"/>
      <c r="R84" s="81"/>
    </row>
    <row r="85" spans="1:18" ht="12.75">
      <c r="A85" s="53"/>
      <c r="B85" s="53"/>
      <c r="C85" s="54"/>
      <c r="D85" s="54"/>
      <c r="E85" s="54"/>
      <c r="F85" s="54"/>
      <c r="G85" s="54"/>
      <c r="H85" s="84"/>
      <c r="I85" s="84"/>
      <c r="J85" s="84"/>
      <c r="K85" s="54"/>
      <c r="L85" s="54"/>
      <c r="M85" s="54"/>
      <c r="N85" s="54"/>
      <c r="O85" s="54"/>
      <c r="P85" s="54"/>
      <c r="Q85" s="54"/>
      <c r="R85" s="81"/>
    </row>
    <row r="86" spans="1:18" ht="12.75">
      <c r="A86" s="53"/>
      <c r="B86" s="53"/>
      <c r="C86" s="54"/>
      <c r="D86" s="54"/>
      <c r="E86" s="54"/>
      <c r="F86" s="54"/>
      <c r="G86" s="54"/>
      <c r="H86" s="84"/>
      <c r="I86" s="84"/>
      <c r="J86" s="84"/>
      <c r="K86" s="54"/>
      <c r="L86" s="54"/>
      <c r="M86" s="54"/>
      <c r="N86" s="54"/>
      <c r="O86" s="54"/>
      <c r="P86" s="54"/>
      <c r="Q86" s="54"/>
      <c r="R86" s="81"/>
    </row>
    <row r="87" spans="1:18" ht="12.75">
      <c r="A87" s="53"/>
      <c r="B87" s="53"/>
      <c r="C87" s="54"/>
      <c r="D87" s="54"/>
      <c r="E87" s="54"/>
      <c r="F87" s="54"/>
      <c r="G87" s="54"/>
      <c r="H87" s="84"/>
      <c r="I87" s="84"/>
      <c r="J87" s="84"/>
      <c r="K87" s="54"/>
      <c r="L87" s="54"/>
      <c r="M87" s="54"/>
      <c r="N87" s="54"/>
      <c r="O87" s="54"/>
      <c r="P87" s="54"/>
      <c r="Q87" s="54"/>
      <c r="R87" s="81"/>
    </row>
    <row r="88" spans="1:18" ht="12.75">
      <c r="A88" s="53"/>
      <c r="B88" s="53"/>
      <c r="C88" s="54"/>
      <c r="D88" s="54"/>
      <c r="E88" s="54"/>
      <c r="F88" s="54"/>
      <c r="G88" s="54"/>
      <c r="H88" s="84"/>
      <c r="I88" s="84"/>
      <c r="J88" s="84"/>
      <c r="K88" s="54"/>
      <c r="L88" s="54"/>
      <c r="M88" s="54"/>
      <c r="N88" s="54"/>
      <c r="O88" s="54"/>
      <c r="P88" s="54"/>
      <c r="Q88" s="54"/>
      <c r="R88" s="81"/>
    </row>
    <row r="89" spans="1:18" ht="12.75">
      <c r="A89" s="53"/>
      <c r="B89" s="53"/>
      <c r="C89" s="54"/>
      <c r="D89" s="54"/>
      <c r="E89" s="54"/>
      <c r="F89" s="54"/>
      <c r="G89" s="54"/>
      <c r="H89" s="84"/>
      <c r="I89" s="84"/>
      <c r="J89" s="84"/>
      <c r="K89" s="54"/>
      <c r="L89" s="54"/>
      <c r="M89" s="54"/>
      <c r="N89" s="54"/>
      <c r="O89" s="54"/>
      <c r="P89" s="54"/>
      <c r="Q89" s="54"/>
      <c r="R89" s="81"/>
    </row>
    <row r="90" spans="1:18" ht="12.75">
      <c r="A90" s="53"/>
      <c r="B90" s="53"/>
      <c r="C90" s="55"/>
      <c r="D90" s="54"/>
      <c r="E90" s="54"/>
      <c r="F90" s="54"/>
      <c r="G90" s="54"/>
      <c r="H90" s="84"/>
      <c r="I90" s="84"/>
      <c r="J90" s="84"/>
      <c r="K90" s="54"/>
      <c r="L90" s="54"/>
      <c r="M90" s="54"/>
      <c r="N90" s="54"/>
      <c r="O90" s="54"/>
      <c r="P90" s="54"/>
      <c r="Q90" s="54"/>
      <c r="R90" s="81"/>
    </row>
    <row r="91" spans="1:18" ht="12.75">
      <c r="A91" s="53"/>
      <c r="B91" s="53"/>
      <c r="C91" s="54"/>
      <c r="D91" s="54"/>
      <c r="E91" s="54"/>
      <c r="F91" s="54"/>
      <c r="G91" s="54"/>
      <c r="H91" s="84"/>
      <c r="I91" s="84"/>
      <c r="J91" s="84"/>
      <c r="K91" s="54"/>
      <c r="L91" s="54"/>
      <c r="M91" s="54"/>
      <c r="N91" s="54"/>
      <c r="O91" s="54"/>
      <c r="P91" s="54"/>
      <c r="Q91" s="54"/>
      <c r="R91" s="81"/>
    </row>
    <row r="92" spans="1:18" ht="12.75">
      <c r="A92" s="53"/>
      <c r="B92" s="53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81"/>
    </row>
    <row r="93" spans="1:18" ht="12.75">
      <c r="A93" s="56"/>
      <c r="B93" s="56"/>
      <c r="C93" s="84"/>
      <c r="D93" s="84"/>
      <c r="E93" s="84"/>
      <c r="F93" s="84"/>
      <c r="G93" s="8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81"/>
    </row>
    <row r="94" spans="1:18" ht="12.75">
      <c r="A94" s="56"/>
      <c r="B94" s="56"/>
      <c r="C94" s="84"/>
      <c r="D94" s="84"/>
      <c r="E94" s="84"/>
      <c r="F94" s="84"/>
      <c r="G94" s="8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81"/>
    </row>
    <row r="95" spans="1:18" ht="12.75">
      <c r="A95" s="56"/>
      <c r="B95" s="56"/>
      <c r="C95" s="84"/>
      <c r="D95" s="84"/>
      <c r="E95" s="84"/>
      <c r="F95" s="84"/>
      <c r="G95" s="8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81"/>
    </row>
    <row r="96" spans="1:18" ht="12.75">
      <c r="A96" s="56"/>
      <c r="B96" s="56"/>
      <c r="C96" s="84"/>
      <c r="D96" s="84"/>
      <c r="E96" s="84"/>
      <c r="F96" s="84"/>
      <c r="G96" s="8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81"/>
    </row>
    <row r="97" spans="1:18" ht="12.75">
      <c r="A97" s="56"/>
      <c r="B97" s="56"/>
      <c r="C97" s="84"/>
      <c r="D97" s="84"/>
      <c r="E97" s="84"/>
      <c r="F97" s="84"/>
      <c r="G97" s="8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81"/>
    </row>
    <row r="98" spans="1:18" ht="12.75">
      <c r="A98" s="83"/>
      <c r="B98" s="83"/>
      <c r="C98" s="85"/>
      <c r="D98" s="85"/>
      <c r="E98" s="85"/>
      <c r="F98" s="85"/>
      <c r="G98" s="85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81"/>
    </row>
    <row r="99" spans="1:18" ht="12.75">
      <c r="A99" s="83"/>
      <c r="B99" s="83"/>
      <c r="C99" s="85"/>
      <c r="D99" s="85"/>
      <c r="E99" s="85"/>
      <c r="F99" s="85"/>
      <c r="G99" s="85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81"/>
    </row>
    <row r="100" spans="1:18" ht="12.75">
      <c r="A100" s="83"/>
      <c r="B100" s="83"/>
      <c r="C100" s="85"/>
      <c r="D100" s="85"/>
      <c r="E100" s="85"/>
      <c r="F100" s="85"/>
      <c r="G100" s="85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81"/>
    </row>
    <row r="101" spans="1:18" ht="12.75">
      <c r="A101" s="83"/>
      <c r="B101" s="83"/>
      <c r="C101" s="85"/>
      <c r="D101" s="85"/>
      <c r="E101" s="85"/>
      <c r="F101" s="85"/>
      <c r="G101" s="85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81"/>
    </row>
    <row r="102" spans="1:18" ht="12.75">
      <c r="A102" s="81"/>
      <c r="B102" s="81"/>
      <c r="C102" s="81"/>
      <c r="D102" s="81"/>
      <c r="E102" s="81"/>
      <c r="F102" s="81"/>
      <c r="G102" s="81"/>
      <c r="H102" s="81"/>
      <c r="I102" s="81"/>
      <c r="J102" s="81"/>
      <c r="K102" s="81"/>
      <c r="L102" s="81"/>
      <c r="M102" s="81"/>
      <c r="N102" s="81"/>
      <c r="O102" s="81"/>
      <c r="P102" s="81"/>
      <c r="Q102" s="81"/>
      <c r="R102" s="81"/>
    </row>
    <row r="103" spans="1:18" ht="12.7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</row>
    <row r="104" spans="1:18" ht="12.75">
      <c r="A104" s="81"/>
      <c r="B104" s="81"/>
      <c r="C104" s="81"/>
      <c r="D104" s="81"/>
      <c r="E104" s="81"/>
      <c r="F104" s="81"/>
      <c r="G104" s="81"/>
      <c r="H104" s="81"/>
      <c r="I104" s="81"/>
      <c r="J104" s="81"/>
      <c r="K104" s="81"/>
      <c r="L104" s="81"/>
      <c r="M104" s="81"/>
      <c r="N104" s="81"/>
      <c r="O104" s="81"/>
      <c r="P104" s="81"/>
      <c r="Q104" s="81"/>
      <c r="R104" s="81"/>
    </row>
    <row r="105" spans="1:18" ht="12.75">
      <c r="A105" s="81"/>
      <c r="B105" s="81"/>
      <c r="C105" s="86"/>
      <c r="D105" s="81"/>
      <c r="E105" s="81"/>
      <c r="F105" s="81"/>
      <c r="G105" s="81"/>
      <c r="H105" s="81"/>
      <c r="I105" s="81"/>
      <c r="J105" s="81"/>
      <c r="K105" s="81"/>
      <c r="L105" s="81"/>
      <c r="M105" s="81"/>
      <c r="N105" s="81"/>
      <c r="O105" s="81"/>
      <c r="P105" s="81"/>
      <c r="Q105" s="81"/>
      <c r="R105" s="81"/>
    </row>
    <row r="106" spans="1:18" ht="12.75">
      <c r="A106" s="81"/>
      <c r="B106" s="81"/>
      <c r="C106" s="81"/>
      <c r="D106" s="81"/>
      <c r="E106" s="81"/>
      <c r="F106" s="81"/>
      <c r="G106" s="81"/>
      <c r="H106" s="81"/>
      <c r="I106" s="81"/>
      <c r="J106" s="81"/>
      <c r="K106" s="81"/>
      <c r="L106" s="81"/>
      <c r="M106" s="81"/>
      <c r="N106" s="81"/>
      <c r="O106" s="81"/>
      <c r="P106" s="81"/>
      <c r="Q106" s="81"/>
      <c r="R106" s="81"/>
    </row>
    <row r="107" spans="1:18" ht="12.75">
      <c r="A107" s="81"/>
      <c r="B107" s="81"/>
      <c r="C107" s="81"/>
      <c r="D107" s="81"/>
      <c r="E107" s="81"/>
      <c r="F107" s="81"/>
      <c r="G107" s="81"/>
      <c r="H107" s="81"/>
      <c r="I107" s="81"/>
      <c r="J107" s="81"/>
      <c r="K107" s="81"/>
      <c r="L107" s="81"/>
      <c r="M107" s="81"/>
      <c r="N107" s="81"/>
      <c r="O107" s="81"/>
      <c r="P107" s="81"/>
      <c r="Q107" s="81"/>
      <c r="R107" s="81"/>
    </row>
    <row r="108" spans="1:18" ht="12.75">
      <c r="A108" s="81"/>
      <c r="B108" s="81"/>
      <c r="C108" s="81"/>
      <c r="D108" s="81"/>
      <c r="E108" s="81"/>
      <c r="F108" s="81"/>
      <c r="G108" s="81"/>
      <c r="H108" s="81"/>
      <c r="I108" s="81"/>
      <c r="J108" s="81"/>
      <c r="K108" s="81"/>
      <c r="L108" s="81"/>
      <c r="M108" s="81"/>
      <c r="N108" s="81"/>
      <c r="O108" s="81"/>
      <c r="P108" s="81"/>
      <c r="Q108" s="81"/>
      <c r="R108" s="81"/>
    </row>
    <row r="109" spans="1:18" ht="12.75">
      <c r="A109" s="81"/>
      <c r="B109" s="81"/>
      <c r="C109" s="81"/>
      <c r="D109" s="81"/>
      <c r="E109" s="81"/>
      <c r="F109" s="81"/>
      <c r="G109" s="81"/>
      <c r="H109" s="81"/>
      <c r="I109" s="81"/>
      <c r="J109" s="81"/>
      <c r="K109" s="81"/>
      <c r="L109" s="81"/>
      <c r="M109" s="81"/>
      <c r="N109" s="81"/>
      <c r="O109" s="81"/>
      <c r="P109" s="81"/>
      <c r="Q109" s="81"/>
      <c r="R109" s="81"/>
    </row>
    <row r="110" spans="1:18" ht="12.75">
      <c r="A110" s="81"/>
      <c r="B110" s="81"/>
      <c r="C110" s="81"/>
      <c r="D110" s="81"/>
      <c r="E110" s="81"/>
      <c r="F110" s="81"/>
      <c r="G110" s="81"/>
      <c r="H110" s="81"/>
      <c r="I110" s="81"/>
      <c r="J110" s="81"/>
      <c r="K110" s="81"/>
      <c r="L110" s="81"/>
      <c r="M110" s="81"/>
      <c r="N110" s="81"/>
      <c r="O110" s="81"/>
      <c r="P110" s="81"/>
      <c r="Q110" s="81"/>
      <c r="R110" s="81"/>
    </row>
    <row r="111" spans="1:18" ht="12.75">
      <c r="A111" s="81"/>
      <c r="B111" s="81"/>
      <c r="C111" s="81"/>
      <c r="D111" s="81"/>
      <c r="E111" s="81"/>
      <c r="F111" s="81"/>
      <c r="G111" s="81"/>
      <c r="H111" s="81"/>
      <c r="I111" s="81"/>
      <c r="J111" s="81"/>
      <c r="K111" s="81"/>
      <c r="L111" s="81"/>
      <c r="M111" s="81"/>
      <c r="N111" s="81"/>
      <c r="O111" s="81"/>
      <c r="P111" s="81"/>
      <c r="Q111" s="81"/>
      <c r="R111" s="81"/>
    </row>
    <row r="112" spans="1:18" ht="12.75">
      <c r="A112" s="81"/>
      <c r="B112" s="81"/>
      <c r="C112" s="81"/>
      <c r="D112" s="81"/>
      <c r="E112" s="81"/>
      <c r="F112" s="81"/>
      <c r="G112" s="81"/>
      <c r="H112" s="81"/>
      <c r="I112" s="81"/>
      <c r="J112" s="81"/>
      <c r="K112" s="81"/>
      <c r="L112" s="81"/>
      <c r="M112" s="81"/>
      <c r="N112" s="81"/>
      <c r="O112" s="81"/>
      <c r="P112" s="81"/>
      <c r="Q112" s="81"/>
      <c r="R112" s="81"/>
    </row>
    <row r="113" spans="1:18" ht="12.75">
      <c r="A113" s="81"/>
      <c r="B113" s="81"/>
      <c r="C113" s="81"/>
      <c r="D113" s="81"/>
      <c r="E113" s="81"/>
      <c r="F113" s="81"/>
      <c r="G113" s="81"/>
      <c r="H113" s="81"/>
      <c r="I113" s="81"/>
      <c r="J113" s="81"/>
      <c r="K113" s="81"/>
      <c r="L113" s="81"/>
      <c r="M113" s="81"/>
      <c r="N113" s="81"/>
      <c r="O113" s="81"/>
      <c r="P113" s="81"/>
      <c r="Q113" s="81"/>
      <c r="R113" s="81"/>
    </row>
    <row r="114" spans="1:18" ht="12.75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Schuitema N.V.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ame9902</dc:creator>
  <cp:keywords/>
  <dc:description/>
  <cp:lastModifiedBy>van Amerongen</cp:lastModifiedBy>
  <cp:lastPrinted>2019-11-09T21:05:23Z</cp:lastPrinted>
  <dcterms:created xsi:type="dcterms:W3CDTF">2013-10-08T07:35:56Z</dcterms:created>
  <dcterms:modified xsi:type="dcterms:W3CDTF">2019-11-09T21:06:22Z</dcterms:modified>
  <cp:category/>
  <cp:version/>
  <cp:contentType/>
  <cp:contentStatus/>
</cp:coreProperties>
</file>