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19-2020\"/>
    </mc:Choice>
  </mc:AlternateContent>
  <xr:revisionPtr revIDLastSave="0" documentId="13_ncr:1_{5A63B012-DF62-4022-9FF2-213F383B74FC}" xr6:coauthVersionLast="44" xr6:coauthVersionMax="44" xr10:uidLastSave="{00000000-0000-0000-0000-000000000000}"/>
  <bookViews>
    <workbookView xWindow="-120" yWindow="-120" windowWidth="21840" windowHeight="13140" tabRatio="611" activeTab="1" xr2:uid="{00000000-000D-0000-FFFF-FFFF00000000}"/>
  </bookViews>
  <sheets>
    <sheet name="Blad1" sheetId="6" r:id="rId1"/>
    <sheet name="EGM-IMC14 &amp; 15 jan.2012" sheetId="5" r:id="rId2"/>
    <sheet name="Blad2" sheetId="2" r:id="rId3"/>
    <sheet name="Blad3" sheetId="3" r:id="rId4"/>
  </sheets>
  <definedNames>
    <definedName name="_xlnm.Print_Area" localSheetId="1">'EGM-IMC14 &amp; 15 jan.2012'!$A$1:$BM$107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59" i="5" l="1"/>
  <c r="BJ59" i="5" s="1"/>
  <c r="AD59" i="5"/>
  <c r="AF59" i="5" s="1"/>
  <c r="BK59" i="5" s="1"/>
  <c r="BH57" i="5"/>
  <c r="BJ57" i="5" s="1"/>
  <c r="AD57" i="5"/>
  <c r="AF57" i="5" s="1"/>
  <c r="BK57" i="5" s="1"/>
  <c r="BH96" i="5"/>
  <c r="BJ96" i="5" s="1"/>
  <c r="AD96" i="5"/>
  <c r="AF96" i="5" s="1"/>
  <c r="BK96" i="5" s="1"/>
  <c r="BL57" i="5" l="1"/>
  <c r="BL59" i="5"/>
  <c r="BL96" i="5"/>
  <c r="BH87" i="5"/>
  <c r="BJ87" i="5" s="1"/>
  <c r="BH90" i="5"/>
  <c r="BJ90" i="5" s="1"/>
  <c r="BH77" i="5"/>
  <c r="BJ77" i="5" s="1"/>
  <c r="BH89" i="5"/>
  <c r="BJ89" i="5" s="1"/>
  <c r="BH82" i="5"/>
  <c r="BJ82" i="5" s="1"/>
  <c r="AD87" i="5"/>
  <c r="AF87" i="5" s="1"/>
  <c r="BK87" i="5" s="1"/>
  <c r="AD90" i="5"/>
  <c r="AF90" i="5" s="1"/>
  <c r="BK90" i="5" s="1"/>
  <c r="AD77" i="5"/>
  <c r="AF77" i="5" s="1"/>
  <c r="BK77" i="5" s="1"/>
  <c r="AD89" i="5"/>
  <c r="AF89" i="5" s="1"/>
  <c r="BK89" i="5" s="1"/>
  <c r="AD82" i="5"/>
  <c r="AF82" i="5" s="1"/>
  <c r="BK82" i="5" s="1"/>
  <c r="BL87" i="5" l="1"/>
  <c r="BL82" i="5"/>
  <c r="BL89" i="5"/>
  <c r="BL77" i="5"/>
  <c r="BL90" i="5"/>
  <c r="BH72" i="5" l="1"/>
  <c r="BJ72" i="5" s="1"/>
  <c r="AD72" i="5"/>
  <c r="AF72" i="5" s="1"/>
  <c r="BK72" i="5" s="1"/>
  <c r="AD113" i="5"/>
  <c r="AD112" i="5"/>
  <c r="AD111" i="5"/>
  <c r="AD104" i="5"/>
  <c r="AD105" i="5"/>
  <c r="AD103" i="5"/>
  <c r="AD98" i="5"/>
  <c r="AD95" i="5"/>
  <c r="AD97" i="5"/>
  <c r="AD99" i="5"/>
  <c r="AD79" i="5"/>
  <c r="AD83" i="5"/>
  <c r="AD69" i="5"/>
  <c r="AD71" i="5"/>
  <c r="AD75" i="5"/>
  <c r="AD80" i="5"/>
  <c r="AD73" i="5"/>
  <c r="AD85" i="5"/>
  <c r="AD76" i="5"/>
  <c r="AD81" i="5"/>
  <c r="AD74" i="5"/>
  <c r="AD88" i="5"/>
  <c r="AD86" i="5"/>
  <c r="AD84" i="5"/>
  <c r="AD78" i="5"/>
  <c r="AD70" i="5"/>
  <c r="AD64" i="5"/>
  <c r="AD63" i="5"/>
  <c r="AD58" i="5"/>
  <c r="AD60" i="5"/>
  <c r="AD56" i="5"/>
  <c r="AD55" i="5"/>
  <c r="AD54" i="5"/>
  <c r="AD33" i="5"/>
  <c r="AD32" i="5"/>
  <c r="AD50" i="5"/>
  <c r="AD39" i="5"/>
  <c r="AD46" i="5"/>
  <c r="AD35" i="5"/>
  <c r="AD37" i="5"/>
  <c r="AD42" i="5"/>
  <c r="AD48" i="5"/>
  <c r="AD47" i="5"/>
  <c r="AD40" i="5"/>
  <c r="AD34" i="5"/>
  <c r="AD36" i="5"/>
  <c r="AD45" i="5"/>
  <c r="AD44" i="5"/>
  <c r="AD38" i="5"/>
  <c r="AD43" i="5"/>
  <c r="AD41" i="5"/>
  <c r="AD28" i="5"/>
  <c r="AD9" i="5"/>
  <c r="AD27" i="5"/>
  <c r="AD10" i="5"/>
  <c r="AD23" i="5"/>
  <c r="AD14" i="5"/>
  <c r="AD4" i="5"/>
  <c r="AD19" i="5"/>
  <c r="AD5" i="5"/>
  <c r="AD24" i="5"/>
  <c r="AD8" i="5"/>
  <c r="AD6" i="5"/>
  <c r="AD25" i="5"/>
  <c r="AD7" i="5"/>
  <c r="AD22" i="5"/>
  <c r="AD11" i="5"/>
  <c r="AD12" i="5"/>
  <c r="AD16" i="5"/>
  <c r="AD13" i="5"/>
  <c r="AD18" i="5"/>
  <c r="AD49" i="5"/>
  <c r="AD26" i="5"/>
  <c r="AD21" i="5"/>
  <c r="AD20" i="5"/>
  <c r="AD15" i="5"/>
  <c r="BL72" i="5" l="1"/>
  <c r="BH105" i="5" l="1"/>
  <c r="BJ105" i="5" s="1"/>
  <c r="AF105" i="5"/>
  <c r="BK105" i="5" s="1"/>
  <c r="BH104" i="5"/>
  <c r="BJ104" i="5" s="1"/>
  <c r="AF104" i="5"/>
  <c r="BK104" i="5" s="1"/>
  <c r="BH103" i="5"/>
  <c r="BJ103" i="5" s="1"/>
  <c r="AF103" i="5"/>
  <c r="BK103" i="5" s="1"/>
  <c r="BL105" i="5" l="1"/>
  <c r="BL104" i="5"/>
  <c r="BL103" i="5"/>
  <c r="BH113" i="5"/>
  <c r="BH112" i="5"/>
  <c r="BH111" i="5"/>
  <c r="BH99" i="5"/>
  <c r="BH98" i="5"/>
  <c r="BH95" i="5"/>
  <c r="BH97" i="5"/>
  <c r="BH79" i="5"/>
  <c r="BH76" i="5"/>
  <c r="BH85" i="5"/>
  <c r="BH86" i="5"/>
  <c r="BH84" i="5"/>
  <c r="BH78" i="5"/>
  <c r="BH83" i="5"/>
  <c r="BH69" i="5"/>
  <c r="BH71" i="5"/>
  <c r="BH80" i="5"/>
  <c r="BH73" i="5"/>
  <c r="BH81" i="5"/>
  <c r="BH74" i="5"/>
  <c r="BH88" i="5"/>
  <c r="BH70" i="5"/>
  <c r="BH64" i="5"/>
  <c r="BH63" i="5"/>
  <c r="BH56" i="5"/>
  <c r="BH60" i="5"/>
  <c r="BH58" i="5"/>
  <c r="BH55" i="5"/>
  <c r="BH54" i="5"/>
  <c r="BH25" i="5"/>
  <c r="BJ25" i="5" s="1"/>
  <c r="BH9" i="5"/>
  <c r="BJ9" i="5" s="1"/>
  <c r="BH15" i="5"/>
  <c r="BJ15" i="5" s="1"/>
  <c r="BH13" i="5"/>
  <c r="BJ13" i="5" s="1"/>
  <c r="BH20" i="5"/>
  <c r="BJ20" i="5" s="1"/>
  <c r="BH27" i="5"/>
  <c r="BJ27" i="5" s="1"/>
  <c r="BH11" i="5"/>
  <c r="BJ11" i="5" s="1"/>
  <c r="BH5" i="5"/>
  <c r="BJ5" i="5" s="1"/>
  <c r="BH22" i="5"/>
  <c r="BJ22" i="5" s="1"/>
  <c r="BH24" i="5"/>
  <c r="BJ24" i="5" s="1"/>
  <c r="BH49" i="5"/>
  <c r="BJ49" i="5" s="1"/>
  <c r="BH10" i="5"/>
  <c r="BJ10" i="5" s="1"/>
  <c r="BH19" i="5"/>
  <c r="BJ19" i="5" s="1"/>
  <c r="BH17" i="5"/>
  <c r="BJ17" i="5" s="1"/>
  <c r="BH28" i="5"/>
  <c r="BJ28" i="5" s="1"/>
  <c r="BH23" i="5"/>
  <c r="BJ23" i="5" s="1"/>
  <c r="BH14" i="5"/>
  <c r="BJ14" i="5" s="1"/>
  <c r="BH4" i="5"/>
  <c r="BJ4" i="5" s="1"/>
  <c r="BH8" i="5"/>
  <c r="BJ8" i="5" s="1"/>
  <c r="BH6" i="5"/>
  <c r="BJ6" i="5" s="1"/>
  <c r="BH7" i="5"/>
  <c r="BJ7" i="5" s="1"/>
  <c r="BH12" i="5"/>
  <c r="BJ12" i="5" s="1"/>
  <c r="BH16" i="5"/>
  <c r="BJ16" i="5" s="1"/>
  <c r="BH18" i="5"/>
  <c r="BJ18" i="5" s="1"/>
  <c r="BH26" i="5"/>
  <c r="BJ26" i="5" s="1"/>
  <c r="BH21" i="5"/>
  <c r="BJ21" i="5" s="1"/>
  <c r="BH45" i="5"/>
  <c r="BH43" i="5"/>
  <c r="BH39" i="5"/>
  <c r="BH40" i="5"/>
  <c r="BH44" i="5"/>
  <c r="BH48" i="5"/>
  <c r="BH42" i="5"/>
  <c r="BH37" i="5"/>
  <c r="BH33" i="5"/>
  <c r="BH46" i="5"/>
  <c r="BH47" i="5"/>
  <c r="BH32" i="5"/>
  <c r="BH50" i="5"/>
  <c r="BH35" i="5"/>
  <c r="BH34" i="5"/>
  <c r="BH36" i="5"/>
  <c r="BH38" i="5"/>
  <c r="BH41" i="5"/>
  <c r="BH75" i="5"/>
  <c r="BJ79" i="5" l="1"/>
  <c r="AF79" i="5"/>
  <c r="BK79" i="5" s="1"/>
  <c r="BJ64" i="5"/>
  <c r="AF64" i="5"/>
  <c r="BK64" i="5" s="1"/>
  <c r="BJ63" i="5"/>
  <c r="AF63" i="5"/>
  <c r="BK63" i="5" s="1"/>
  <c r="BJ40" i="5"/>
  <c r="AF40" i="5"/>
  <c r="BK40" i="5" s="1"/>
  <c r="BJ44" i="5"/>
  <c r="AF44" i="5"/>
  <c r="BK44" i="5" s="1"/>
  <c r="AF25" i="5"/>
  <c r="BK25" i="5" s="1"/>
  <c r="AF9" i="5"/>
  <c r="BK9" i="5" s="1"/>
  <c r="AF15" i="5"/>
  <c r="BK15" i="5" s="1"/>
  <c r="AF13" i="5"/>
  <c r="BK13" i="5" s="1"/>
  <c r="BL79" i="5" l="1"/>
  <c r="BL64" i="5"/>
  <c r="BL63" i="5"/>
  <c r="BL44" i="5"/>
  <c r="BL40" i="5"/>
  <c r="BL15" i="5"/>
  <c r="BL25" i="5"/>
  <c r="BL13" i="5"/>
  <c r="BL9" i="5"/>
  <c r="AF20" i="5" l="1"/>
  <c r="BK20" i="5" s="1"/>
  <c r="AF27" i="5"/>
  <c r="BK27" i="5" s="1"/>
  <c r="AF11" i="5"/>
  <c r="BK11" i="5" s="1"/>
  <c r="AF5" i="5"/>
  <c r="BK5" i="5" s="1"/>
  <c r="AF22" i="5"/>
  <c r="BK22" i="5" s="1"/>
  <c r="AF24" i="5"/>
  <c r="BK24" i="5" s="1"/>
  <c r="AF49" i="5"/>
  <c r="BK49" i="5" s="1"/>
  <c r="AF10" i="5"/>
  <c r="BK10" i="5" s="1"/>
  <c r="BL24" i="5" l="1"/>
  <c r="BL20" i="5"/>
  <c r="BL49" i="5"/>
  <c r="BL22" i="5"/>
  <c r="BL5" i="5"/>
  <c r="BL27" i="5"/>
  <c r="BL10" i="5"/>
  <c r="BL11" i="5"/>
  <c r="BJ45" i="5"/>
  <c r="BJ43" i="5"/>
  <c r="BJ39" i="5"/>
  <c r="AF45" i="5"/>
  <c r="BK45" i="5" s="1"/>
  <c r="AF43" i="5"/>
  <c r="BK43" i="5" s="1"/>
  <c r="AF39" i="5"/>
  <c r="BK39" i="5" s="1"/>
  <c r="BJ58" i="5"/>
  <c r="BL39" i="5" l="1"/>
  <c r="BL45" i="5"/>
  <c r="BL43" i="5"/>
  <c r="AF58" i="5"/>
  <c r="BK58" i="5" s="1"/>
  <c r="BL58" i="5" s="1"/>
  <c r="AF12" i="5" l="1"/>
  <c r="BK12" i="5" s="1"/>
  <c r="AF21" i="5"/>
  <c r="BK21" i="5" s="1"/>
  <c r="AF4" i="5"/>
  <c r="BK4" i="5" s="1"/>
  <c r="AF19" i="5"/>
  <c r="BK19" i="5" s="1"/>
  <c r="BL12" i="5" l="1"/>
  <c r="BL19" i="5"/>
  <c r="BL21" i="5"/>
  <c r="BL4" i="5"/>
  <c r="BJ113" i="5"/>
  <c r="AF113" i="5"/>
  <c r="BK113" i="5" s="1"/>
  <c r="BJ112" i="5"/>
  <c r="AF112" i="5"/>
  <c r="BK112" i="5" s="1"/>
  <c r="BJ111" i="5"/>
  <c r="AF111" i="5"/>
  <c r="BK111" i="5" s="1"/>
  <c r="BL112" i="5" l="1"/>
  <c r="BL111" i="5"/>
  <c r="BL113" i="5"/>
  <c r="BJ99" i="5" l="1"/>
  <c r="AF99" i="5"/>
  <c r="BK99" i="5" s="1"/>
  <c r="BL99" i="5" l="1"/>
  <c r="BJ86" i="5" l="1"/>
  <c r="AF86" i="5"/>
  <c r="BK86" i="5" s="1"/>
  <c r="BJ80" i="5"/>
  <c r="AF80" i="5"/>
  <c r="BK80" i="5" s="1"/>
  <c r="BJ70" i="5"/>
  <c r="AF70" i="5"/>
  <c r="BK70" i="5" s="1"/>
  <c r="BJ55" i="5"/>
  <c r="AF55" i="5"/>
  <c r="BK55" i="5" s="1"/>
  <c r="BJ54" i="5"/>
  <c r="AF54" i="5"/>
  <c r="BK54" i="5" s="1"/>
  <c r="BJ33" i="5"/>
  <c r="AF33" i="5"/>
  <c r="BK33" i="5" s="1"/>
  <c r="AF6" i="5"/>
  <c r="BK6" i="5" s="1"/>
  <c r="AF7" i="5"/>
  <c r="BK7" i="5" s="1"/>
  <c r="AF26" i="5"/>
  <c r="BK26" i="5" s="1"/>
  <c r="BL55" i="5" l="1"/>
  <c r="BL33" i="5"/>
  <c r="BL70" i="5"/>
  <c r="BL54" i="5"/>
  <c r="BL80" i="5"/>
  <c r="BL86" i="5"/>
  <c r="BL26" i="5"/>
  <c r="BL7" i="5"/>
  <c r="BL6" i="5"/>
  <c r="BJ78" i="5" l="1"/>
  <c r="AF78" i="5"/>
  <c r="BK78" i="5" s="1"/>
  <c r="BL78" i="5" l="1"/>
  <c r="BJ97" i="5"/>
  <c r="BJ98" i="5"/>
  <c r="BJ95" i="5"/>
  <c r="AF97" i="5"/>
  <c r="BK97" i="5" s="1"/>
  <c r="AF98" i="5"/>
  <c r="BK98" i="5" s="1"/>
  <c r="AF95" i="5"/>
  <c r="BK95" i="5" s="1"/>
  <c r="BJ74" i="5"/>
  <c r="BJ73" i="5"/>
  <c r="AF74" i="5"/>
  <c r="BK74" i="5" s="1"/>
  <c r="AF73" i="5"/>
  <c r="BK73" i="5" s="1"/>
  <c r="BJ34" i="5"/>
  <c r="AF34" i="5"/>
  <c r="BK34" i="5" s="1"/>
  <c r="BJ69" i="5"/>
  <c r="AF28" i="5"/>
  <c r="AF23" i="5"/>
  <c r="AF69" i="5"/>
  <c r="BK69" i="5" s="1"/>
  <c r="AF17" i="5"/>
  <c r="BK17" i="5" s="1"/>
  <c r="AF16" i="5"/>
  <c r="BK16" i="5" s="1"/>
  <c r="AF14" i="5"/>
  <c r="BK14" i="5" s="1"/>
  <c r="AF8" i="5"/>
  <c r="BK8" i="5" s="1"/>
  <c r="AF18" i="5"/>
  <c r="BK18" i="5" s="1"/>
  <c r="BJ75" i="5"/>
  <c r="BJ71" i="5"/>
  <c r="BJ76" i="5"/>
  <c r="BJ84" i="5"/>
  <c r="BJ81" i="5"/>
  <c r="BJ88" i="5"/>
  <c r="BJ83" i="5"/>
  <c r="BJ85" i="5"/>
  <c r="BJ56" i="5"/>
  <c r="BJ60" i="5"/>
  <c r="BJ32" i="5"/>
  <c r="BJ50" i="5"/>
  <c r="BJ41" i="5"/>
  <c r="BJ42" i="5"/>
  <c r="BJ35" i="5"/>
  <c r="BJ46" i="5"/>
  <c r="BJ48" i="5"/>
  <c r="BJ47" i="5"/>
  <c r="BJ36" i="5"/>
  <c r="BJ37" i="5"/>
  <c r="BJ38" i="5"/>
  <c r="BL14" i="5" l="1"/>
  <c r="BL16" i="5"/>
  <c r="BL8" i="5"/>
  <c r="BL97" i="5"/>
  <c r="BL34" i="5"/>
  <c r="BL69" i="5"/>
  <c r="BL74" i="5"/>
  <c r="BL95" i="5"/>
  <c r="BL73" i="5"/>
  <c r="BL18" i="5"/>
  <c r="BL17" i="5"/>
  <c r="BL98" i="5"/>
  <c r="AF35" i="5"/>
  <c r="BK35" i="5" s="1"/>
  <c r="AF88" i="5"/>
  <c r="BK88" i="5" s="1"/>
  <c r="BL35" i="5" l="1"/>
  <c r="BL88" i="5"/>
  <c r="AF84" i="5"/>
  <c r="BK84" i="5" s="1"/>
  <c r="BL84" i="5" s="1"/>
  <c r="AF83" i="5"/>
  <c r="BK83" i="5" s="1"/>
  <c r="BL83" i="5" l="1"/>
  <c r="AF46" i="5"/>
  <c r="BK46" i="5" s="1"/>
  <c r="AF50" i="5"/>
  <c r="BK50" i="5" s="1"/>
  <c r="AF32" i="5"/>
  <c r="BK32" i="5" s="1"/>
  <c r="AF41" i="5"/>
  <c r="BK41" i="5" s="1"/>
  <c r="AF81" i="5"/>
  <c r="BK81" i="5" s="1"/>
  <c r="AF75" i="5"/>
  <c r="BK75" i="5" s="1"/>
  <c r="AF71" i="5"/>
  <c r="BK71" i="5" s="1"/>
  <c r="AF76" i="5"/>
  <c r="BK76" i="5" s="1"/>
  <c r="AF85" i="5"/>
  <c r="BK85" i="5" s="1"/>
  <c r="AF56" i="5"/>
  <c r="BK56" i="5" s="1"/>
  <c r="AF60" i="5"/>
  <c r="BK60" i="5" s="1"/>
  <c r="AF36" i="5"/>
  <c r="BK36" i="5" s="1"/>
  <c r="AF48" i="5"/>
  <c r="BK48" i="5" s="1"/>
  <c r="AF42" i="5"/>
  <c r="BK42" i="5" s="1"/>
  <c r="AF47" i="5"/>
  <c r="BK47" i="5" s="1"/>
  <c r="AF38" i="5"/>
  <c r="BK38" i="5" s="1"/>
  <c r="AF37" i="5"/>
  <c r="BK37" i="5" s="1"/>
  <c r="BK28" i="5"/>
  <c r="BK23" i="5"/>
  <c r="BL41" i="5" l="1"/>
  <c r="BL28" i="5"/>
  <c r="BL42" i="5"/>
  <c r="BL85" i="5"/>
  <c r="BL81" i="5"/>
  <c r="BL36" i="5"/>
  <c r="BL75" i="5"/>
  <c r="BL23" i="5"/>
  <c r="BL56" i="5"/>
  <c r="BL60" i="5"/>
  <c r="BL37" i="5"/>
  <c r="BL50" i="5"/>
  <c r="BL46" i="5"/>
  <c r="BL32" i="5"/>
  <c r="BL76" i="5"/>
  <c r="BL38" i="5"/>
  <c r="BL48" i="5"/>
  <c r="BL71" i="5"/>
  <c r="BL47" i="5"/>
</calcChain>
</file>

<file path=xl/sharedStrings.xml><?xml version="1.0" encoding="utf-8"?>
<sst xmlns="http://schemas.openxmlformats.org/spreadsheetml/2006/main" count="466" uniqueCount="163">
  <si>
    <t>Strafsec. 1e manche</t>
  </si>
  <si>
    <t>Tijd 1e manche</t>
  </si>
  <si>
    <t>Tijd 2e manche</t>
  </si>
  <si>
    <t>Totaal 2e manche</t>
  </si>
  <si>
    <t>Totaal 1e manche</t>
  </si>
  <si>
    <t>Woonplaats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</si>
  <si>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</si>
  <si>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</si>
  <si>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</si>
  <si>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</si>
  <si>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</si>
  <si>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</si>
  <si>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</si>
  <si>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</si>
  <si>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</si>
  <si>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</si>
  <si>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</si>
  <si>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Karel Geentjens</t>
  </si>
  <si>
    <t>Hans van den Broek</t>
  </si>
  <si>
    <t>Appie de Greef</t>
  </si>
  <si>
    <t>Bert Berben</t>
  </si>
  <si>
    <t>Nuenen</t>
  </si>
  <si>
    <t>Geldrop</t>
  </si>
  <si>
    <t>Deurne</t>
  </si>
  <si>
    <t>Tielen ( B. )</t>
  </si>
  <si>
    <t>Demi Timmers</t>
  </si>
  <si>
    <t>Piet van de Brand</t>
  </si>
  <si>
    <t>Erik Verloo</t>
  </si>
  <si>
    <t>Zutendaal ( B. )</t>
  </si>
  <si>
    <t>Prinsenbeek</t>
  </si>
  <si>
    <t>Anneke Cremers</t>
  </si>
  <si>
    <t>Windraak</t>
  </si>
  <si>
    <t>Bernd Wouters</t>
  </si>
  <si>
    <t>Chayton Huskens</t>
  </si>
  <si>
    <t>Berendrecht ( B. )</t>
  </si>
  <si>
    <t>LANGSPAN PONY</t>
  </si>
  <si>
    <t>Kees Vorstenbosch</t>
  </si>
  <si>
    <t>Weert</t>
  </si>
  <si>
    <t>Panningen</t>
  </si>
  <si>
    <t>Vlimmeren ( B. )</t>
  </si>
  <si>
    <t>Jack Lamers</t>
  </si>
  <si>
    <t>Jeugd</t>
  </si>
  <si>
    <t>Hamont ( B. )</t>
  </si>
  <si>
    <t>Johan Beliën</t>
  </si>
  <si>
    <t>Tim Steijvers</t>
  </si>
  <si>
    <t>Peter Verstappen</t>
  </si>
  <si>
    <t>Vierspan paarden</t>
  </si>
  <si>
    <t>5a</t>
  </si>
  <si>
    <t>5b</t>
  </si>
  <si>
    <t>5c</t>
  </si>
  <si>
    <t>Pieter Bastiaans</t>
  </si>
  <si>
    <t>Demi van Bree</t>
  </si>
  <si>
    <t>Sylvia Haerkens</t>
  </si>
  <si>
    <t>Moniek Classens 1.</t>
  </si>
  <si>
    <t>Gilze</t>
  </si>
  <si>
    <t>Moniek Classens 2.</t>
  </si>
  <si>
    <t>Peter Zeegers</t>
  </si>
  <si>
    <t>Piet Peepers 1.</t>
  </si>
  <si>
    <t>Piet Peepers 2.</t>
  </si>
  <si>
    <t>Pascal Meere</t>
  </si>
  <si>
    <t>Harrie Burghoorn</t>
  </si>
  <si>
    <t>Riethoven</t>
  </si>
  <si>
    <t>Ronny Kanora</t>
  </si>
  <si>
    <t>Kees Thielen</t>
  </si>
  <si>
    <t>Jan Geurts</t>
  </si>
  <si>
    <t>Velden</t>
  </si>
  <si>
    <t>5d</t>
  </si>
  <si>
    <t>Chantal v. der Wijst 1.</t>
  </si>
  <si>
    <t>Menteam Mulder 1.</t>
  </si>
  <si>
    <t>Willemijn Boersma</t>
  </si>
  <si>
    <t>Wannes Piccart</t>
  </si>
  <si>
    <t>Niels Vermeulen</t>
  </si>
  <si>
    <t>Kristof Piccart</t>
  </si>
  <si>
    <t>Tielt-Winge ( B. )</t>
  </si>
  <si>
    <t>Griendtsveen</t>
  </si>
  <si>
    <t>Lonneke v.den Eijnden 1.</t>
  </si>
  <si>
    <t>Menteam Mulder 2.</t>
  </si>
  <si>
    <t>Reusel</t>
  </si>
  <si>
    <t>Britt Luycks 1.</t>
  </si>
  <si>
    <t>Rudi van Bijlen</t>
  </si>
  <si>
    <t>Kenny Kanora1.</t>
  </si>
  <si>
    <t>Menteam Mulder 4.</t>
  </si>
  <si>
    <t>Tandems</t>
  </si>
  <si>
    <t>Arno van de Brand</t>
  </si>
  <si>
    <t>Marc v. den Wildenberg</t>
  </si>
  <si>
    <t>Gastel</t>
  </si>
  <si>
    <t>Brenda Uijterwijk</t>
  </si>
  <si>
    <t>Jan Heijnen</t>
  </si>
  <si>
    <t>Ilse Steijvers</t>
  </si>
  <si>
    <t>Theo Raaijmakers</t>
  </si>
  <si>
    <t>Jasper Bouma</t>
  </si>
  <si>
    <t>Lonneke v.den Eijnden2.</t>
  </si>
  <si>
    <t>Giel van de Linden</t>
  </si>
  <si>
    <t>Linda de Ronde</t>
  </si>
  <si>
    <t>Piet de Ronde</t>
  </si>
  <si>
    <t>Kenny Kanora3</t>
  </si>
  <si>
    <t>Nick Weytjens1.</t>
  </si>
  <si>
    <t>Rucphen</t>
  </si>
  <si>
    <t>Berlicum</t>
  </si>
  <si>
    <t>Helden</t>
  </si>
  <si>
    <t>Budel</t>
  </si>
  <si>
    <t>Westerlo (B)</t>
  </si>
  <si>
    <t>Lommel (B)</t>
  </si>
  <si>
    <t>Veerle Kanora</t>
  </si>
  <si>
    <t>Poppel (B)</t>
  </si>
  <si>
    <t>Rosmalen</t>
  </si>
  <si>
    <t>Oudenaarde ( B. )</t>
  </si>
  <si>
    <t>Heythuizen</t>
  </si>
  <si>
    <t>Keldonk</t>
  </si>
  <si>
    <t>Nispen</t>
  </si>
  <si>
    <t>Asch</t>
  </si>
  <si>
    <t>Veldhoven</t>
  </si>
  <si>
    <t>Veghel</t>
  </si>
  <si>
    <t>Meijel</t>
  </si>
  <si>
    <t>Eindhoven</t>
  </si>
  <si>
    <t>Baexem</t>
  </si>
  <si>
    <t>8a</t>
  </si>
  <si>
    <t>8b</t>
  </si>
  <si>
    <t>8c</t>
  </si>
  <si>
    <t>8d</t>
  </si>
  <si>
    <t>8e</t>
  </si>
  <si>
    <t>11a</t>
  </si>
  <si>
    <t>11b</t>
  </si>
  <si>
    <t>11c</t>
  </si>
  <si>
    <t>11d</t>
  </si>
  <si>
    <t>11e</t>
  </si>
  <si>
    <t>Uitslag EGM-IMC 2019 / 2020   15 &amp; 16 februari 2020.</t>
  </si>
  <si>
    <t>John Castelijns</t>
  </si>
  <si>
    <t>Steensel</t>
  </si>
  <si>
    <t>X</t>
  </si>
  <si>
    <t>Theo Timmermans</t>
  </si>
  <si>
    <t>Ruud Verstegen</t>
  </si>
  <si>
    <t>Herten</t>
  </si>
  <si>
    <t>Ger Verstegen</t>
  </si>
  <si>
    <t>Kenny Kanora</t>
  </si>
  <si>
    <t>Patrick Wormgoor</t>
  </si>
  <si>
    <t>Zelhem</t>
  </si>
  <si>
    <t>Chantal Verstraeten</t>
  </si>
  <si>
    <t>Dessel (B)</t>
  </si>
  <si>
    <t>Marleen van Straaten</t>
  </si>
  <si>
    <t>Jos Gerlings</t>
  </si>
  <si>
    <t>Someren</t>
  </si>
  <si>
    <t>Patrick Deckers</t>
  </si>
  <si>
    <t>Peer (B)</t>
  </si>
  <si>
    <t>Erik van Krieken</t>
  </si>
  <si>
    <t>Hans Hoens</t>
  </si>
  <si>
    <t>Valkenswaard</t>
  </si>
  <si>
    <t>Johan van Zeeland</t>
  </si>
  <si>
    <t>Boxtel</t>
  </si>
  <si>
    <t>Menteam Asbest</t>
  </si>
  <si>
    <t>Tinus van Kuijk</t>
  </si>
  <si>
    <t>Johan van Hooydonk</t>
  </si>
  <si>
    <t>Bavel</t>
  </si>
  <si>
    <t>Steven de Wannemacker</t>
  </si>
  <si>
    <t>Ronse (B)</t>
  </si>
  <si>
    <t>Joeri van Hulle</t>
  </si>
  <si>
    <t>Wingene (B)</t>
  </si>
  <si>
    <t>Frank Vissers 1</t>
  </si>
  <si>
    <t>Frank  Vissers 2</t>
  </si>
  <si>
    <t>Bruno Taveniers</t>
  </si>
  <si>
    <t>Zandvliet (B.)</t>
  </si>
  <si>
    <t>Mierlo</t>
  </si>
  <si>
    <t>Molenschot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</si>
</sst>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.5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Verdana"/>
      <family val="2"/>
    </font>
    <font>
      <b/>
      <sz val="12"/>
      <name val="Calibri"/>
      <family val="2"/>
      <scheme val="minor"/>
    </font>
    <font>
      <b/>
      <sz val="14"/>
      <color rgb="FFFF0000"/>
      <name val="Verdana"/>
      <family val="2"/>
    </font>
    <font>
      <b/>
      <sz val="14"/>
      <name val="Calibri"/>
      <family val="2"/>
    </font>
    <font>
      <b/>
      <sz val="10"/>
      <color rgb="FFFF0000"/>
      <name val="Verdana"/>
      <family val="2"/>
    </font>
    <font>
      <b/>
      <sz val="12"/>
      <color rgb="FFFF0000"/>
      <name val="Calibri"/>
      <family val="2"/>
      <scheme val="minor"/>
    </font>
    <font>
      <b/>
      <sz val="9"/>
      <name val="Verdana"/>
      <family val="2"/>
    </font>
    <font>
      <b/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1.5"/>
      <name val="Cambria"/>
      <family val="1"/>
      <scheme val="major"/>
    </font>
    <font>
      <b/>
      <sz val="11"/>
      <name val="Calibri"/>
      <family val="2"/>
      <scheme val="minor"/>
    </font>
    <font>
      <b/>
      <sz val="9"/>
      <color indexed="8"/>
      <name val="Verdana"/>
      <family val="2"/>
    </font>
    <font>
      <b/>
      <sz val="8"/>
      <name val="Verdana"/>
      <family val="2"/>
    </font>
    <font>
      <b/>
      <sz val="11"/>
      <name val="Cambria"/>
      <family val="1"/>
    </font>
    <font>
      <b/>
      <sz val="12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mediumDashDotDot">
        <color indexed="64"/>
      </bottom>
      <diagonal/>
    </border>
    <border>
      <left/>
      <right/>
      <top style="double">
        <color auto="1"/>
      </top>
      <bottom style="mediumDashDotDot">
        <color indexed="64"/>
      </bottom>
      <diagonal/>
    </border>
    <border>
      <left/>
      <right style="double">
        <color auto="1"/>
      </right>
      <top style="double">
        <color auto="1"/>
      </top>
      <bottom style="mediumDashDotDot">
        <color indexed="64"/>
      </bottom>
      <diagonal/>
    </border>
    <border>
      <left style="double">
        <color auto="1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DashDotDot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1" fillId="0" borderId="0"/>
  </cellStyleXfs>
  <cellXfs count="168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4" fillId="0" borderId="0" xfId="0" applyFont="1"/>
    <xf numFmtId="0" fontId="4" fillId="0" borderId="3" xfId="0" applyFont="1" applyBorder="1" applyAlignment="1">
      <alignment horizontal="center" vertical="justify" textRotation="73"/>
    </xf>
    <xf numFmtId="0" fontId="6" fillId="0" borderId="3" xfId="0" applyFont="1" applyBorder="1" applyAlignment="1">
      <alignment horizontal="center" vertical="justify" textRotation="73" wrapText="1"/>
    </xf>
    <xf numFmtId="0" fontId="11" fillId="0" borderId="0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 wrapText="1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0" fillId="0" borderId="0" xfId="0" applyFont="1" applyBorder="1"/>
    <xf numFmtId="2" fontId="10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2" xfId="0" applyFont="1" applyBorder="1"/>
    <xf numFmtId="0" fontId="20" fillId="5" borderId="0" xfId="2" applyFont="1" applyFill="1" applyBorder="1"/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/>
    <xf numFmtId="2" fontId="10" fillId="5" borderId="0" xfId="0" applyNumberFormat="1" applyFont="1" applyFill="1" applyBorder="1" applyAlignment="1">
      <alignment horizontal="center" vertical="center"/>
    </xf>
    <xf numFmtId="2" fontId="13" fillId="5" borderId="0" xfId="0" applyNumberFormat="1" applyFont="1" applyFill="1" applyBorder="1" applyAlignment="1">
      <alignment horizontal="center" vertical="center"/>
    </xf>
    <xf numFmtId="0" fontId="6" fillId="0" borderId="8" xfId="0" applyFont="1" applyBorder="1"/>
    <xf numFmtId="0" fontId="9" fillId="3" borderId="8" xfId="0" applyFont="1" applyFill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center" vertical="justify" textRotation="73"/>
    </xf>
    <xf numFmtId="0" fontId="13" fillId="2" borderId="1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2" fontId="5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9" xfId="0" applyFont="1" applyBorder="1"/>
    <xf numFmtId="0" fontId="6" fillId="0" borderId="6" xfId="0" applyFont="1" applyBorder="1" applyAlignment="1">
      <alignment horizontal="center"/>
    </xf>
    <xf numFmtId="0" fontId="21" fillId="0" borderId="14" xfId="0" applyFont="1" applyBorder="1"/>
    <xf numFmtId="0" fontId="18" fillId="5" borderId="0" xfId="0" applyFont="1" applyFill="1" applyBorder="1"/>
    <xf numFmtId="2" fontId="8" fillId="5" borderId="0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17" fillId="0" borderId="0" xfId="0" applyFont="1" applyFill="1" applyBorder="1"/>
    <xf numFmtId="0" fontId="6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justify" textRotation="73"/>
    </xf>
    <xf numFmtId="0" fontId="11" fillId="0" borderId="6" xfId="0" applyFont="1" applyBorder="1" applyAlignment="1">
      <alignment horizontal="center" vertical="justify" textRotation="73"/>
    </xf>
    <xf numFmtId="0" fontId="20" fillId="0" borderId="0" xfId="0" applyFont="1" applyBorder="1"/>
    <xf numFmtId="0" fontId="22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0" fontId="15" fillId="0" borderId="0" xfId="0" applyFont="1" applyBorder="1"/>
    <xf numFmtId="0" fontId="25" fillId="0" borderId="0" xfId="0" applyFont="1" applyBorder="1" applyAlignment="1">
      <alignment horizontal="left"/>
    </xf>
    <xf numFmtId="0" fontId="24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2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/>
    <xf numFmtId="0" fontId="28" fillId="0" borderId="0" xfId="0" applyFont="1" applyBorder="1" applyAlignment="1">
      <alignment horizontal="center" vertical="center"/>
    </xf>
    <xf numFmtId="2" fontId="28" fillId="0" borderId="4" xfId="0" applyNumberFormat="1" applyFont="1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2" fontId="28" fillId="0" borderId="14" xfId="0" applyNumberFormat="1" applyFont="1" applyBorder="1" applyAlignment="1">
      <alignment horizontal="center" vertical="center"/>
    </xf>
    <xf numFmtId="0" fontId="28" fillId="0" borderId="14" xfId="0" applyFont="1" applyBorder="1"/>
    <xf numFmtId="2" fontId="29" fillId="0" borderId="14" xfId="0" applyNumberFormat="1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9" fillId="2" borderId="18" xfId="0" applyFont="1" applyFill="1" applyBorder="1" applyAlignment="1">
      <alignment horizontal="center" vertical="center"/>
    </xf>
    <xf numFmtId="0" fontId="23" fillId="0" borderId="2" xfId="0" applyFont="1" applyFill="1" applyBorder="1"/>
    <xf numFmtId="0" fontId="23" fillId="5" borderId="5" xfId="0" applyFont="1" applyFill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5" borderId="2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5" borderId="2" xfId="0" applyFont="1" applyFill="1" applyBorder="1" applyAlignment="1">
      <alignment horizontal="left" vertical="center"/>
    </xf>
    <xf numFmtId="0" fontId="23" fillId="5" borderId="5" xfId="0" applyFont="1" applyFill="1" applyBorder="1" applyAlignment="1">
      <alignment horizontal="right"/>
    </xf>
    <xf numFmtId="0" fontId="30" fillId="0" borderId="5" xfId="0" applyFont="1" applyBorder="1" applyAlignment="1">
      <alignment horizontal="right" vertical="center"/>
    </xf>
    <xf numFmtId="0" fontId="30" fillId="0" borderId="2" xfId="0" applyFont="1" applyBorder="1" applyAlignment="1">
      <alignment vertical="center"/>
    </xf>
    <xf numFmtId="0" fontId="23" fillId="5" borderId="13" xfId="0" applyFont="1" applyFill="1" applyBorder="1" applyAlignment="1">
      <alignment horizontal="right" vertical="center"/>
    </xf>
    <xf numFmtId="0" fontId="23" fillId="5" borderId="14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right"/>
    </xf>
    <xf numFmtId="0" fontId="31" fillId="0" borderId="0" xfId="0" applyFont="1" applyBorder="1"/>
    <xf numFmtId="0" fontId="31" fillId="5" borderId="0" xfId="0" applyFont="1" applyFill="1" applyBorder="1"/>
    <xf numFmtId="0" fontId="4" fillId="0" borderId="7" xfId="0" applyFont="1" applyBorder="1"/>
    <xf numFmtId="0" fontId="31" fillId="0" borderId="0" xfId="0" applyFont="1" applyBorder="1" applyAlignment="1">
      <alignment horizontal="right"/>
    </xf>
    <xf numFmtId="0" fontId="28" fillId="0" borderId="7" xfId="0" applyFont="1" applyBorder="1" applyAlignment="1">
      <alignment horizontal="left"/>
    </xf>
    <xf numFmtId="0" fontId="23" fillId="5" borderId="0" xfId="2" applyFont="1" applyFill="1" applyBorder="1"/>
    <xf numFmtId="0" fontId="31" fillId="0" borderId="16" xfId="0" applyFont="1" applyBorder="1" applyAlignment="1"/>
    <xf numFmtId="0" fontId="31" fillId="5" borderId="3" xfId="0" applyFont="1" applyFill="1" applyBorder="1"/>
    <xf numFmtId="0" fontId="32" fillId="5" borderId="0" xfId="0" applyFont="1" applyFill="1" applyBorder="1"/>
    <xf numFmtId="0" fontId="33" fillId="5" borderId="5" xfId="0" applyFont="1" applyFill="1" applyBorder="1"/>
    <xf numFmtId="0" fontId="33" fillId="5" borderId="2" xfId="0" applyFont="1" applyFill="1" applyBorder="1"/>
    <xf numFmtId="0" fontId="33" fillId="5" borderId="5" xfId="0" applyFont="1" applyFill="1" applyBorder="1" applyAlignment="1">
      <alignment horizontal="right"/>
    </xf>
    <xf numFmtId="0" fontId="31" fillId="0" borderId="0" xfId="0" applyFont="1" applyFill="1" applyBorder="1"/>
    <xf numFmtId="0" fontId="4" fillId="0" borderId="8" xfId="0" applyFont="1" applyBorder="1"/>
    <xf numFmtId="0" fontId="34" fillId="0" borderId="8" xfId="0" applyFont="1" applyBorder="1" applyAlignment="1">
      <alignment horizontal="left" wrapText="1"/>
    </xf>
    <xf numFmtId="0" fontId="35" fillId="3" borderId="8" xfId="0" applyFont="1" applyFill="1" applyBorder="1" applyAlignment="1">
      <alignment horizontal="left"/>
    </xf>
    <xf numFmtId="0" fontId="36" fillId="0" borderId="3" xfId="0" applyFont="1" applyBorder="1"/>
    <xf numFmtId="0" fontId="33" fillId="0" borderId="2" xfId="0" applyFont="1" applyBorder="1"/>
    <xf numFmtId="0" fontId="36" fillId="0" borderId="0" xfId="0" applyFont="1" applyBorder="1"/>
    <xf numFmtId="0" fontId="25" fillId="0" borderId="19" xfId="0" applyFont="1" applyBorder="1" applyAlignment="1">
      <alignment horizontal="left"/>
    </xf>
    <xf numFmtId="0" fontId="20" fillId="5" borderId="24" xfId="0" applyFont="1" applyFill="1" applyBorder="1" applyAlignment="1">
      <alignment horizontal="right" vertical="center"/>
    </xf>
    <xf numFmtId="0" fontId="23" fillId="5" borderId="22" xfId="0" applyFont="1" applyFill="1" applyBorder="1" applyAlignment="1">
      <alignment horizontal="right" vertical="center"/>
    </xf>
    <xf numFmtId="0" fontId="23" fillId="5" borderId="23" xfId="0" applyFont="1" applyFill="1" applyBorder="1" applyAlignment="1">
      <alignment horizontal="right" vertical="center"/>
    </xf>
    <xf numFmtId="0" fontId="23" fillId="5" borderId="24" xfId="0" applyFont="1" applyFill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0" fontId="23" fillId="0" borderId="5" xfId="0" applyFont="1" applyBorder="1"/>
    <xf numFmtId="0" fontId="23" fillId="0" borderId="2" xfId="0" applyFont="1" applyBorder="1"/>
    <xf numFmtId="0" fontId="23" fillId="5" borderId="2" xfId="0" applyFont="1" applyFill="1" applyBorder="1" applyAlignment="1">
      <alignment horizontal="left"/>
    </xf>
    <xf numFmtId="0" fontId="23" fillId="0" borderId="5" xfId="0" applyFont="1" applyBorder="1" applyAlignment="1">
      <alignment horizontal="right"/>
    </xf>
    <xf numFmtId="0" fontId="23" fillId="5" borderId="4" xfId="0" applyFont="1" applyFill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20" fillId="5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9" fillId="5" borderId="26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right" vertical="center"/>
    </xf>
    <xf numFmtId="0" fontId="23" fillId="0" borderId="2" xfId="0" applyFont="1" applyBorder="1" applyAlignment="1">
      <alignment horizontal="left"/>
    </xf>
    <xf numFmtId="0" fontId="22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U1091"/>
  <sheetViews>
    <sheetView tabSelected="1" zoomScale="80" zoomScaleNormal="80" workbookViewId="0">
      <pane xSplit="2" topLeftCell="C1" activePane="topRight" state="frozen"/>
      <selection activeCell="A42" sqref="A42"/>
      <selection pane="topRight" activeCell="C56" sqref="C56"/>
    </sheetView>
  </sheetViews>
  <sheetFormatPr defaultColWidth="9.140625" defaultRowHeight="15.75" x14ac:dyDescent="0.25"/>
  <cols>
    <col min="1" max="1" width="9.42578125" style="17" customWidth="1"/>
    <col min="2" max="2" width="25.140625" style="13" customWidth="1"/>
    <col min="3" max="3" width="20.5703125" style="13" customWidth="1"/>
    <col min="4" max="4" width="5.7109375" style="13" customWidth="1"/>
    <col min="5" max="5" width="3.7109375" style="13" customWidth="1"/>
    <col min="6" max="30" width="3.7109375" style="5" customWidth="1"/>
    <col min="31" max="31" width="8.5703125" style="5" customWidth="1"/>
    <col min="32" max="32" width="9.28515625" style="5" customWidth="1"/>
    <col min="33" max="33" width="0.42578125" style="5" customWidth="1"/>
    <col min="34" max="34" width="5.7109375" style="5" customWidth="1"/>
    <col min="35" max="60" width="3.7109375" style="5" customWidth="1"/>
    <col min="61" max="61" width="8.140625" style="5" customWidth="1"/>
    <col min="62" max="62" width="9.28515625" style="5" customWidth="1"/>
    <col min="63" max="63" width="8.85546875" style="5" customWidth="1"/>
    <col min="64" max="64" width="10.85546875" style="13" customWidth="1"/>
    <col min="65" max="65" width="6.85546875" style="13" customWidth="1"/>
    <col min="66" max="66" width="5.5703125" style="5" customWidth="1"/>
    <col min="67" max="16384" width="9.140625" style="5"/>
  </cols>
  <sheetData>
    <row r="1" spans="1:125" ht="34.5" thickBot="1" x14ac:dyDescent="0.55000000000000004">
      <c r="C1" s="28" t="s">
        <v>126</v>
      </c>
      <c r="D1" s="28"/>
      <c r="E1" s="28"/>
      <c r="AI1" s="28" t="s">
        <v>126</v>
      </c>
    </row>
    <row r="2" spans="1:125" s="9" customFormat="1" ht="23.25" customHeight="1" thickTop="1" thickBot="1" x14ac:dyDescent="0.3">
      <c r="A2" s="69"/>
      <c r="B2" s="46" t="s">
        <v>11</v>
      </c>
      <c r="C2" s="46"/>
      <c r="D2" s="46"/>
      <c r="E2" s="46"/>
      <c r="F2" s="46" t="s">
        <v>6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 t="s">
        <v>7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8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</row>
    <row r="3" spans="1:125" s="7" customFormat="1" ht="80.25" customHeight="1" thickBot="1" x14ac:dyDescent="0.35">
      <c r="A3" s="71"/>
      <c r="B3" s="23" t="s">
        <v>15</v>
      </c>
      <c r="C3" s="77" t="s">
        <v>5</v>
      </c>
      <c r="D3" s="136"/>
      <c r="E3" s="74">
        <v>1</v>
      </c>
      <c r="F3" s="74">
        <v>2</v>
      </c>
      <c r="G3" s="74">
        <v>3</v>
      </c>
      <c r="H3" s="74">
        <v>4</v>
      </c>
      <c r="I3" s="74" t="s">
        <v>47</v>
      </c>
      <c r="J3" s="74" t="s">
        <v>48</v>
      </c>
      <c r="K3" s="74" t="s">
        <v>49</v>
      </c>
      <c r="L3" s="74" t="s">
        <v>66</v>
      </c>
      <c r="M3" s="74">
        <v>6</v>
      </c>
      <c r="N3" s="74">
        <v>7</v>
      </c>
      <c r="O3" s="74" t="s">
        <v>116</v>
      </c>
      <c r="P3" s="74" t="s">
        <v>117</v>
      </c>
      <c r="Q3" s="74" t="s">
        <v>118</v>
      </c>
      <c r="R3" s="74" t="s">
        <v>119</v>
      </c>
      <c r="S3" s="74" t="s">
        <v>120</v>
      </c>
      <c r="T3" s="74">
        <v>9</v>
      </c>
      <c r="U3" s="74">
        <v>10</v>
      </c>
      <c r="V3" s="74" t="s">
        <v>121</v>
      </c>
      <c r="W3" s="74" t="s">
        <v>122</v>
      </c>
      <c r="X3" s="74" t="s">
        <v>123</v>
      </c>
      <c r="Y3" s="74" t="s">
        <v>124</v>
      </c>
      <c r="Z3" s="74" t="s">
        <v>125</v>
      </c>
      <c r="AA3" s="74">
        <v>12</v>
      </c>
      <c r="AB3" s="74">
        <v>13</v>
      </c>
      <c r="AC3" s="74">
        <v>14</v>
      </c>
      <c r="AD3" s="6" t="s">
        <v>0</v>
      </c>
      <c r="AE3" s="6" t="s">
        <v>1</v>
      </c>
      <c r="AF3" s="25" t="s">
        <v>4</v>
      </c>
      <c r="AG3" s="29"/>
      <c r="AH3" s="6"/>
      <c r="AI3" s="74">
        <v>1</v>
      </c>
      <c r="AJ3" s="74">
        <v>2</v>
      </c>
      <c r="AK3" s="74">
        <v>3</v>
      </c>
      <c r="AL3" s="74">
        <v>4</v>
      </c>
      <c r="AM3" s="74" t="s">
        <v>47</v>
      </c>
      <c r="AN3" s="74" t="s">
        <v>48</v>
      </c>
      <c r="AO3" s="74" t="s">
        <v>49</v>
      </c>
      <c r="AP3" s="74" t="s">
        <v>66</v>
      </c>
      <c r="AQ3" s="74">
        <v>6</v>
      </c>
      <c r="AR3" s="74">
        <v>7</v>
      </c>
      <c r="AS3" s="74" t="s">
        <v>116</v>
      </c>
      <c r="AT3" s="74" t="s">
        <v>117</v>
      </c>
      <c r="AU3" s="74" t="s">
        <v>118</v>
      </c>
      <c r="AV3" s="74" t="s">
        <v>119</v>
      </c>
      <c r="AW3" s="74" t="s">
        <v>120</v>
      </c>
      <c r="AX3" s="74">
        <v>9</v>
      </c>
      <c r="AY3" s="74">
        <v>10</v>
      </c>
      <c r="AZ3" s="74" t="s">
        <v>121</v>
      </c>
      <c r="BA3" s="74" t="s">
        <v>122</v>
      </c>
      <c r="BB3" s="74" t="s">
        <v>123</v>
      </c>
      <c r="BC3" s="74" t="s">
        <v>124</v>
      </c>
      <c r="BD3" s="74" t="s">
        <v>125</v>
      </c>
      <c r="BE3" s="74">
        <v>12</v>
      </c>
      <c r="BF3" s="74">
        <v>13</v>
      </c>
      <c r="BG3" s="74">
        <v>14</v>
      </c>
      <c r="BH3" s="31" t="s">
        <v>8</v>
      </c>
      <c r="BI3" s="31" t="s">
        <v>2</v>
      </c>
      <c r="BJ3" s="32" t="s">
        <v>3</v>
      </c>
      <c r="BK3" s="32" t="s">
        <v>4</v>
      </c>
      <c r="BL3" s="30" t="s">
        <v>9</v>
      </c>
      <c r="BM3" s="50" t="s">
        <v>10</v>
      </c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25" s="4" customFormat="1" ht="20.100000000000001" customHeight="1" thickTop="1" x14ac:dyDescent="0.2">
      <c r="A4" s="105">
        <v>1818</v>
      </c>
      <c r="B4" s="75" t="s">
        <v>67</v>
      </c>
      <c r="C4" s="84" t="s">
        <v>21</v>
      </c>
      <c r="D4" s="84"/>
      <c r="E4" s="84"/>
      <c r="F4" s="158"/>
      <c r="G4" s="158"/>
      <c r="H4" s="158"/>
      <c r="I4" s="158"/>
      <c r="J4" s="158"/>
      <c r="K4" s="158"/>
      <c r="L4" s="158"/>
      <c r="M4" s="158"/>
      <c r="N4" s="158">
        <v>5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82">
        <f t="shared" ref="AD4:AD16" si="0">SUM(D4:AC4)</f>
        <v>5</v>
      </c>
      <c r="AE4" s="82">
        <v>139.38</v>
      </c>
      <c r="AF4" s="85">
        <f t="shared" ref="AF4:AF28" si="1">SUM(AD4:AE4)</f>
        <v>144.38</v>
      </c>
      <c r="AG4" s="158"/>
      <c r="AH4" s="158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>
        <v>5</v>
      </c>
      <c r="AZ4" s="82"/>
      <c r="BA4" s="82"/>
      <c r="BB4" s="82"/>
      <c r="BC4" s="82"/>
      <c r="BD4" s="82"/>
      <c r="BE4" s="82"/>
      <c r="BF4" s="82"/>
      <c r="BG4" s="82"/>
      <c r="BH4" s="82">
        <f t="shared" ref="BH4:BH28" si="2">SUM(AH4:BG4)</f>
        <v>5</v>
      </c>
      <c r="BI4" s="82">
        <v>134.29</v>
      </c>
      <c r="BJ4" s="85">
        <f t="shared" ref="BJ4:BJ28" si="3">SUM(BH4:BI4)</f>
        <v>139.29</v>
      </c>
      <c r="BK4" s="85">
        <f t="shared" ref="BK4:BK28" si="4">SUM(AF4)</f>
        <v>144.38</v>
      </c>
      <c r="BL4" s="89">
        <f t="shared" ref="BL4:BL28" si="5">SUM(BJ4:BK4)</f>
        <v>283.66999999999996</v>
      </c>
      <c r="BM4" s="90">
        <v>1</v>
      </c>
    </row>
    <row r="5" spans="1:125" s="4" customFormat="1" ht="20.100000000000001" customHeight="1" x14ac:dyDescent="0.25">
      <c r="A5" s="109">
        <v>3344</v>
      </c>
      <c r="B5" s="84" t="s">
        <v>53</v>
      </c>
      <c r="C5" s="75" t="s">
        <v>23</v>
      </c>
      <c r="D5" s="75"/>
      <c r="E5" s="75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82">
        <f t="shared" si="0"/>
        <v>0</v>
      </c>
      <c r="AE5" s="82">
        <v>144.41</v>
      </c>
      <c r="AF5" s="85">
        <f t="shared" si="1"/>
        <v>144.41</v>
      </c>
      <c r="AG5" s="158"/>
      <c r="AH5" s="158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>
        <f t="shared" si="2"/>
        <v>0</v>
      </c>
      <c r="BI5" s="82">
        <v>141.86000000000001</v>
      </c>
      <c r="BJ5" s="85">
        <f t="shared" si="3"/>
        <v>141.86000000000001</v>
      </c>
      <c r="BK5" s="85">
        <f t="shared" si="4"/>
        <v>144.41</v>
      </c>
      <c r="BL5" s="89">
        <f t="shared" si="5"/>
        <v>286.27</v>
      </c>
      <c r="BM5" s="91">
        <v>2</v>
      </c>
      <c r="BR5" s="72"/>
    </row>
    <row r="6" spans="1:125" s="4" customFormat="1" ht="20.100000000000001" customHeight="1" x14ac:dyDescent="0.25">
      <c r="A6" s="105">
        <v>3951</v>
      </c>
      <c r="B6" s="110" t="s">
        <v>16</v>
      </c>
      <c r="C6" s="75" t="s">
        <v>21</v>
      </c>
      <c r="D6" s="75"/>
      <c r="E6" s="75"/>
      <c r="F6" s="158"/>
      <c r="G6" s="158"/>
      <c r="H6" s="158"/>
      <c r="I6" s="158"/>
      <c r="J6" s="158"/>
      <c r="K6" s="158"/>
      <c r="L6" s="158"/>
      <c r="M6" s="158"/>
      <c r="N6" s="158">
        <v>5</v>
      </c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82">
        <f t="shared" si="0"/>
        <v>5</v>
      </c>
      <c r="AE6" s="82">
        <v>143.93</v>
      </c>
      <c r="AF6" s="85">
        <f t="shared" si="1"/>
        <v>148.93</v>
      </c>
      <c r="AG6" s="158"/>
      <c r="AH6" s="158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>
        <f t="shared" si="2"/>
        <v>0</v>
      </c>
      <c r="BI6" s="82">
        <v>140.1</v>
      </c>
      <c r="BJ6" s="85">
        <f t="shared" si="3"/>
        <v>140.1</v>
      </c>
      <c r="BK6" s="85">
        <f t="shared" si="4"/>
        <v>148.93</v>
      </c>
      <c r="BL6" s="89">
        <f t="shared" si="5"/>
        <v>289.02999999999997</v>
      </c>
      <c r="BM6" s="91">
        <v>3</v>
      </c>
      <c r="BR6" s="72"/>
    </row>
    <row r="7" spans="1:125" s="4" customFormat="1" ht="20.100000000000001" customHeight="1" x14ac:dyDescent="0.2">
      <c r="A7" s="109">
        <v>3344</v>
      </c>
      <c r="B7" s="84" t="s">
        <v>55</v>
      </c>
      <c r="C7" s="84" t="s">
        <v>23</v>
      </c>
      <c r="D7" s="84"/>
      <c r="E7" s="84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82">
        <f t="shared" si="0"/>
        <v>0</v>
      </c>
      <c r="AE7" s="82">
        <v>149.35</v>
      </c>
      <c r="AF7" s="85">
        <f t="shared" si="1"/>
        <v>149.35</v>
      </c>
      <c r="AG7" s="158"/>
      <c r="AH7" s="158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>
        <f t="shared" si="2"/>
        <v>0</v>
      </c>
      <c r="BI7" s="82">
        <v>149.1</v>
      </c>
      <c r="BJ7" s="85">
        <f t="shared" si="3"/>
        <v>149.1</v>
      </c>
      <c r="BK7" s="85">
        <f t="shared" si="4"/>
        <v>149.35</v>
      </c>
      <c r="BL7" s="89">
        <f t="shared" si="5"/>
        <v>298.45</v>
      </c>
      <c r="BM7" s="91">
        <v>4</v>
      </c>
    </row>
    <row r="8" spans="1:125" s="4" customFormat="1" ht="20.100000000000001" customHeight="1" x14ac:dyDescent="0.2">
      <c r="A8" s="105">
        <v>28</v>
      </c>
      <c r="B8" s="107" t="s">
        <v>70</v>
      </c>
      <c r="C8" s="98" t="s">
        <v>73</v>
      </c>
      <c r="D8" s="75"/>
      <c r="E8" s="75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>
        <v>5</v>
      </c>
      <c r="AB8" s="158"/>
      <c r="AC8" s="158"/>
      <c r="AD8" s="82">
        <f t="shared" si="0"/>
        <v>5</v>
      </c>
      <c r="AE8" s="82">
        <v>147.88999999999999</v>
      </c>
      <c r="AF8" s="85">
        <f t="shared" si="1"/>
        <v>152.88999999999999</v>
      </c>
      <c r="AG8" s="158"/>
      <c r="AH8" s="158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>
        <f t="shared" si="2"/>
        <v>0</v>
      </c>
      <c r="BI8" s="82">
        <v>147.22999999999999</v>
      </c>
      <c r="BJ8" s="85">
        <f t="shared" si="3"/>
        <v>147.22999999999999</v>
      </c>
      <c r="BK8" s="85">
        <f t="shared" si="4"/>
        <v>152.88999999999999</v>
      </c>
      <c r="BL8" s="89">
        <f t="shared" si="5"/>
        <v>300.12</v>
      </c>
      <c r="BM8" s="91">
        <v>5</v>
      </c>
    </row>
    <row r="9" spans="1:125" s="4" customFormat="1" ht="20.100000000000001" customHeight="1" x14ac:dyDescent="0.2">
      <c r="A9" s="105">
        <v>36</v>
      </c>
      <c r="B9" s="107" t="s">
        <v>72</v>
      </c>
      <c r="C9" s="98" t="s">
        <v>73</v>
      </c>
      <c r="D9" s="84"/>
      <c r="E9" s="84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82">
        <f t="shared" si="0"/>
        <v>0</v>
      </c>
      <c r="AE9" s="82">
        <v>149.32</v>
      </c>
      <c r="AF9" s="85">
        <f t="shared" si="1"/>
        <v>149.32</v>
      </c>
      <c r="AG9" s="158"/>
      <c r="AH9" s="158"/>
      <c r="AI9" s="82"/>
      <c r="AJ9" s="82"/>
      <c r="AK9" s="82"/>
      <c r="AL9" s="82"/>
      <c r="AM9" s="82"/>
      <c r="AN9" s="82"/>
      <c r="AO9" s="82"/>
      <c r="AP9" s="82">
        <v>5</v>
      </c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>
        <f t="shared" si="2"/>
        <v>5</v>
      </c>
      <c r="BI9" s="82">
        <v>150.02000000000001</v>
      </c>
      <c r="BJ9" s="85">
        <f t="shared" si="3"/>
        <v>155.02000000000001</v>
      </c>
      <c r="BK9" s="85">
        <f t="shared" si="4"/>
        <v>149.32</v>
      </c>
      <c r="BL9" s="89">
        <f t="shared" si="5"/>
        <v>304.34000000000003</v>
      </c>
      <c r="BM9" s="91">
        <v>6</v>
      </c>
    </row>
    <row r="10" spans="1:125" s="4" customFormat="1" ht="20.100000000000001" customHeight="1" x14ac:dyDescent="0.2">
      <c r="A10" s="105">
        <v>4395</v>
      </c>
      <c r="B10" s="75" t="s">
        <v>40</v>
      </c>
      <c r="C10" s="75" t="s">
        <v>42</v>
      </c>
      <c r="D10" s="84"/>
      <c r="E10" s="84">
        <v>5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82">
        <f t="shared" si="0"/>
        <v>5</v>
      </c>
      <c r="AE10" s="82">
        <v>147.97999999999999</v>
      </c>
      <c r="AF10" s="85">
        <f t="shared" si="1"/>
        <v>152.97999999999999</v>
      </c>
      <c r="AG10" s="158"/>
      <c r="AH10" s="158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>
        <f t="shared" si="2"/>
        <v>0</v>
      </c>
      <c r="BI10" s="82">
        <v>154.66</v>
      </c>
      <c r="BJ10" s="85">
        <f t="shared" si="3"/>
        <v>154.66</v>
      </c>
      <c r="BK10" s="85">
        <f t="shared" si="4"/>
        <v>152.97999999999999</v>
      </c>
      <c r="BL10" s="89">
        <f t="shared" si="5"/>
        <v>307.64</v>
      </c>
      <c r="BM10" s="91">
        <v>7</v>
      </c>
    </row>
    <row r="11" spans="1:125" s="4" customFormat="1" ht="20.100000000000001" customHeight="1" x14ac:dyDescent="0.25">
      <c r="A11" s="105">
        <v>10</v>
      </c>
      <c r="B11" s="110" t="s">
        <v>25</v>
      </c>
      <c r="C11" s="104" t="s">
        <v>22</v>
      </c>
      <c r="D11" s="98"/>
      <c r="E11" s="9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82">
        <f t="shared" si="0"/>
        <v>0</v>
      </c>
      <c r="AE11" s="82">
        <v>155.88999999999999</v>
      </c>
      <c r="AF11" s="85">
        <f t="shared" si="1"/>
        <v>155.88999999999999</v>
      </c>
      <c r="AG11" s="158"/>
      <c r="AH11" s="158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>
        <f t="shared" si="2"/>
        <v>0</v>
      </c>
      <c r="BI11" s="82">
        <v>154.86000000000001</v>
      </c>
      <c r="BJ11" s="85">
        <f t="shared" si="3"/>
        <v>154.86000000000001</v>
      </c>
      <c r="BK11" s="85">
        <f t="shared" si="4"/>
        <v>155.88999999999999</v>
      </c>
      <c r="BL11" s="89">
        <f t="shared" si="5"/>
        <v>310.75</v>
      </c>
      <c r="BM11" s="91">
        <v>8</v>
      </c>
    </row>
    <row r="12" spans="1:125" s="4" customFormat="1" ht="20.100000000000001" customHeight="1" x14ac:dyDescent="0.2">
      <c r="A12" s="105">
        <v>4632</v>
      </c>
      <c r="B12" s="110" t="s">
        <v>68</v>
      </c>
      <c r="C12" s="84" t="s">
        <v>42</v>
      </c>
      <c r="D12" s="75"/>
      <c r="E12" s="75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82">
        <f t="shared" si="0"/>
        <v>0</v>
      </c>
      <c r="AE12" s="82">
        <v>151.31</v>
      </c>
      <c r="AF12" s="85">
        <f t="shared" si="1"/>
        <v>151.31</v>
      </c>
      <c r="AG12" s="158"/>
      <c r="AH12" s="158"/>
      <c r="AI12" s="82"/>
      <c r="AJ12" s="82"/>
      <c r="AK12" s="82"/>
      <c r="AL12" s="82"/>
      <c r="AM12" s="82"/>
      <c r="AN12" s="82"/>
      <c r="AO12" s="82"/>
      <c r="AP12" s="82"/>
      <c r="AQ12" s="82"/>
      <c r="AR12" s="82">
        <v>5</v>
      </c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>
        <v>5</v>
      </c>
      <c r="BG12" s="82"/>
      <c r="BH12" s="82">
        <f t="shared" si="2"/>
        <v>10</v>
      </c>
      <c r="BI12" s="82">
        <v>150.49</v>
      </c>
      <c r="BJ12" s="85">
        <f t="shared" si="3"/>
        <v>160.49</v>
      </c>
      <c r="BK12" s="85">
        <f t="shared" si="4"/>
        <v>151.31</v>
      </c>
      <c r="BL12" s="89">
        <f t="shared" si="5"/>
        <v>311.8</v>
      </c>
      <c r="BM12" s="91">
        <v>9</v>
      </c>
    </row>
    <row r="13" spans="1:125" s="4" customFormat="1" ht="20.100000000000001" customHeight="1" x14ac:dyDescent="0.2">
      <c r="A13" s="105">
        <v>3035</v>
      </c>
      <c r="B13" s="110" t="s">
        <v>158</v>
      </c>
      <c r="C13" s="75" t="s">
        <v>97</v>
      </c>
      <c r="D13" s="98"/>
      <c r="E13" s="9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82">
        <f t="shared" si="0"/>
        <v>0</v>
      </c>
      <c r="AE13" s="82">
        <v>164.12</v>
      </c>
      <c r="AF13" s="85">
        <f t="shared" si="1"/>
        <v>164.12</v>
      </c>
      <c r="AG13" s="158"/>
      <c r="AH13" s="158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>
        <f t="shared" si="2"/>
        <v>0</v>
      </c>
      <c r="BI13" s="82">
        <v>151.83000000000001</v>
      </c>
      <c r="BJ13" s="85">
        <f t="shared" si="3"/>
        <v>151.83000000000001</v>
      </c>
      <c r="BK13" s="85">
        <f t="shared" si="4"/>
        <v>164.12</v>
      </c>
      <c r="BL13" s="89">
        <f t="shared" si="5"/>
        <v>315.95000000000005</v>
      </c>
      <c r="BM13" s="91">
        <v>10</v>
      </c>
    </row>
    <row r="14" spans="1:125" s="4" customFormat="1" ht="20.100000000000001" customHeight="1" x14ac:dyDescent="0.2">
      <c r="A14" s="105">
        <v>3035</v>
      </c>
      <c r="B14" s="110" t="s">
        <v>157</v>
      </c>
      <c r="C14" s="75" t="s">
        <v>97</v>
      </c>
      <c r="D14" s="84"/>
      <c r="E14" s="84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82">
        <f t="shared" si="0"/>
        <v>0</v>
      </c>
      <c r="AE14" s="82">
        <v>167.71</v>
      </c>
      <c r="AF14" s="85">
        <f t="shared" si="1"/>
        <v>167.71</v>
      </c>
      <c r="AG14" s="158"/>
      <c r="AH14" s="158"/>
      <c r="AI14" s="82"/>
      <c r="AJ14" s="82"/>
      <c r="AK14" s="82"/>
      <c r="AL14" s="82"/>
      <c r="AM14" s="82"/>
      <c r="AN14" s="82"/>
      <c r="AO14" s="82"/>
      <c r="AP14" s="82"/>
      <c r="AQ14" s="82"/>
      <c r="AR14" s="82">
        <v>5</v>
      </c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>
        <f t="shared" si="2"/>
        <v>5</v>
      </c>
      <c r="BI14" s="82">
        <v>146.75</v>
      </c>
      <c r="BJ14" s="85">
        <f t="shared" si="3"/>
        <v>151.75</v>
      </c>
      <c r="BK14" s="85">
        <f t="shared" si="4"/>
        <v>167.71</v>
      </c>
      <c r="BL14" s="89">
        <f t="shared" si="5"/>
        <v>319.46000000000004</v>
      </c>
      <c r="BM14" s="91">
        <v>11</v>
      </c>
    </row>
    <row r="15" spans="1:125" s="4" customFormat="1" ht="20.100000000000001" customHeight="1" x14ac:dyDescent="0.2">
      <c r="A15" s="108">
        <v>4241</v>
      </c>
      <c r="B15" s="107" t="s">
        <v>88</v>
      </c>
      <c r="C15" s="75" t="s">
        <v>38</v>
      </c>
      <c r="D15" s="84"/>
      <c r="E15" s="84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>
        <v>5</v>
      </c>
      <c r="U15" s="158"/>
      <c r="V15" s="158"/>
      <c r="W15" s="158"/>
      <c r="X15" s="158"/>
      <c r="Y15" s="158"/>
      <c r="Z15" s="158"/>
      <c r="AA15" s="158">
        <v>5</v>
      </c>
      <c r="AB15" s="158"/>
      <c r="AC15" s="158"/>
      <c r="AD15" s="82">
        <f t="shared" si="0"/>
        <v>10</v>
      </c>
      <c r="AE15" s="82">
        <v>157.32</v>
      </c>
      <c r="AF15" s="85">
        <f t="shared" si="1"/>
        <v>167.32</v>
      </c>
      <c r="AG15" s="158"/>
      <c r="AH15" s="158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>
        <f t="shared" si="2"/>
        <v>0</v>
      </c>
      <c r="BI15" s="82">
        <v>156.07</v>
      </c>
      <c r="BJ15" s="85">
        <f t="shared" si="3"/>
        <v>156.07</v>
      </c>
      <c r="BK15" s="85">
        <f t="shared" si="4"/>
        <v>167.32</v>
      </c>
      <c r="BL15" s="89">
        <f t="shared" si="5"/>
        <v>323.39</v>
      </c>
      <c r="BM15" s="91">
        <v>12</v>
      </c>
    </row>
    <row r="16" spans="1:125" s="4" customFormat="1" ht="20.100000000000001" customHeight="1" x14ac:dyDescent="0.2">
      <c r="A16" s="105">
        <v>3372</v>
      </c>
      <c r="B16" s="75" t="s">
        <v>63</v>
      </c>
      <c r="C16" s="84" t="s">
        <v>54</v>
      </c>
      <c r="D16" s="84"/>
      <c r="E16" s="84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82">
        <f t="shared" si="0"/>
        <v>0</v>
      </c>
      <c r="AE16" s="82">
        <v>164.59</v>
      </c>
      <c r="AF16" s="85">
        <f t="shared" si="1"/>
        <v>164.59</v>
      </c>
      <c r="AG16" s="158"/>
      <c r="AH16" s="158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>
        <f t="shared" si="2"/>
        <v>0</v>
      </c>
      <c r="BI16" s="82">
        <v>159.56</v>
      </c>
      <c r="BJ16" s="85">
        <f t="shared" si="3"/>
        <v>159.56</v>
      </c>
      <c r="BK16" s="85">
        <f t="shared" si="4"/>
        <v>164.59</v>
      </c>
      <c r="BL16" s="89">
        <f t="shared" si="5"/>
        <v>324.14999999999998</v>
      </c>
      <c r="BM16" s="91">
        <v>13</v>
      </c>
    </row>
    <row r="17" spans="1:65" s="4" customFormat="1" ht="20.100000000000001" customHeight="1" x14ac:dyDescent="0.2">
      <c r="A17" s="109">
        <v>2</v>
      </c>
      <c r="B17" s="84" t="s">
        <v>51</v>
      </c>
      <c r="C17" s="84" t="s">
        <v>99</v>
      </c>
      <c r="D17" s="84"/>
      <c r="E17" s="84"/>
      <c r="F17" s="158"/>
      <c r="G17" s="158"/>
      <c r="H17" s="158"/>
      <c r="I17" s="158"/>
      <c r="J17" s="158"/>
      <c r="K17" s="158"/>
      <c r="L17" s="158"/>
      <c r="M17" s="158"/>
      <c r="N17" s="158">
        <v>5</v>
      </c>
      <c r="O17" s="158"/>
      <c r="P17" s="158"/>
      <c r="Q17" s="158"/>
      <c r="R17" s="158"/>
      <c r="S17" s="158"/>
      <c r="T17" s="158">
        <v>5</v>
      </c>
      <c r="U17" s="158"/>
      <c r="V17" s="158"/>
      <c r="W17" s="158"/>
      <c r="X17" s="158"/>
      <c r="Y17" s="158"/>
      <c r="Z17" s="158"/>
      <c r="AA17" s="158"/>
      <c r="AB17" s="158"/>
      <c r="AC17" s="158"/>
      <c r="AD17" s="82">
        <v>10</v>
      </c>
      <c r="AE17" s="82">
        <v>153.53</v>
      </c>
      <c r="AF17" s="85">
        <f t="shared" si="1"/>
        <v>163.53</v>
      </c>
      <c r="AG17" s="158"/>
      <c r="AH17" s="158"/>
      <c r="AI17" s="82"/>
      <c r="AJ17" s="82"/>
      <c r="AK17" s="82"/>
      <c r="AL17" s="82"/>
      <c r="AM17" s="82"/>
      <c r="AN17" s="82"/>
      <c r="AO17" s="152"/>
      <c r="AP17" s="82"/>
      <c r="AQ17" s="82"/>
      <c r="AR17" s="82"/>
      <c r="AS17" s="82"/>
      <c r="AT17" s="82"/>
      <c r="AU17" s="82"/>
      <c r="AV17" s="82"/>
      <c r="AW17" s="82"/>
      <c r="AX17" s="82">
        <v>5</v>
      </c>
      <c r="AY17" s="82"/>
      <c r="AZ17" s="82"/>
      <c r="BA17" s="82">
        <v>5</v>
      </c>
      <c r="BB17" s="82"/>
      <c r="BC17" s="82"/>
      <c r="BD17" s="82"/>
      <c r="BE17" s="82"/>
      <c r="BF17" s="82"/>
      <c r="BG17" s="82"/>
      <c r="BH17" s="82">
        <f t="shared" si="2"/>
        <v>10</v>
      </c>
      <c r="BI17" s="82">
        <v>151.57</v>
      </c>
      <c r="BJ17" s="85">
        <f t="shared" si="3"/>
        <v>161.57</v>
      </c>
      <c r="BK17" s="85">
        <f t="shared" si="4"/>
        <v>163.53</v>
      </c>
      <c r="BL17" s="89">
        <f t="shared" si="5"/>
        <v>325.10000000000002</v>
      </c>
      <c r="BM17" s="91">
        <v>14</v>
      </c>
    </row>
    <row r="18" spans="1:65" s="4" customFormat="1" ht="20.100000000000001" customHeight="1" x14ac:dyDescent="0.2">
      <c r="A18" s="106">
        <v>9</v>
      </c>
      <c r="B18" s="75" t="s">
        <v>43</v>
      </c>
      <c r="C18" s="75" t="s">
        <v>42</v>
      </c>
      <c r="D18" s="84"/>
      <c r="E18" s="84"/>
      <c r="F18" s="158"/>
      <c r="G18" s="158"/>
      <c r="H18" s="158"/>
      <c r="I18" s="158"/>
      <c r="J18" s="158"/>
      <c r="K18" s="158"/>
      <c r="L18" s="158"/>
      <c r="M18" s="158"/>
      <c r="N18" s="158">
        <v>5</v>
      </c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82">
        <f t="shared" ref="AD18:AD28" si="6">SUM(D18:AC18)</f>
        <v>5</v>
      </c>
      <c r="AE18" s="82">
        <v>151.44</v>
      </c>
      <c r="AF18" s="85">
        <f t="shared" si="1"/>
        <v>156.44</v>
      </c>
      <c r="AG18" s="158"/>
      <c r="AH18" s="158"/>
      <c r="AI18" s="82"/>
      <c r="AJ18" s="82"/>
      <c r="AK18" s="82"/>
      <c r="AL18" s="82"/>
      <c r="AM18" s="82"/>
      <c r="AN18" s="82"/>
      <c r="AO18" s="82"/>
      <c r="AP18" s="82"/>
      <c r="AQ18" s="82"/>
      <c r="AR18" s="82">
        <v>5</v>
      </c>
      <c r="AS18" s="82"/>
      <c r="AT18" s="82"/>
      <c r="AU18" s="82"/>
      <c r="AV18" s="82"/>
      <c r="AW18" s="82"/>
      <c r="AX18" s="82"/>
      <c r="AY18" s="82">
        <v>5</v>
      </c>
      <c r="AZ18" s="82"/>
      <c r="BA18" s="82"/>
      <c r="BB18" s="82"/>
      <c r="BC18" s="82"/>
      <c r="BD18" s="82"/>
      <c r="BE18" s="82">
        <v>5</v>
      </c>
      <c r="BF18" s="82"/>
      <c r="BG18" s="82"/>
      <c r="BH18" s="82">
        <f t="shared" si="2"/>
        <v>15</v>
      </c>
      <c r="BI18" s="82">
        <v>154.97999999999999</v>
      </c>
      <c r="BJ18" s="85">
        <f t="shared" si="3"/>
        <v>169.98</v>
      </c>
      <c r="BK18" s="85">
        <f t="shared" si="4"/>
        <v>156.44</v>
      </c>
      <c r="BL18" s="89">
        <f t="shared" si="5"/>
        <v>326.41999999999996</v>
      </c>
      <c r="BM18" s="91">
        <v>15</v>
      </c>
    </row>
    <row r="19" spans="1:65" s="4" customFormat="1" ht="20.100000000000001" customHeight="1" x14ac:dyDescent="0.2">
      <c r="A19" s="105"/>
      <c r="B19" s="84" t="s">
        <v>134</v>
      </c>
      <c r="C19" s="113" t="s">
        <v>24</v>
      </c>
      <c r="D19" s="113"/>
      <c r="E19" s="159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82">
        <f t="shared" si="6"/>
        <v>0</v>
      </c>
      <c r="AE19" s="82">
        <v>161.54</v>
      </c>
      <c r="AF19" s="85">
        <f t="shared" si="1"/>
        <v>161.54</v>
      </c>
      <c r="AG19" s="158"/>
      <c r="AH19" s="158"/>
      <c r="AI19" s="82"/>
      <c r="AJ19" s="82"/>
      <c r="AK19" s="82"/>
      <c r="AL19" s="82"/>
      <c r="AM19" s="82"/>
      <c r="AN19" s="82"/>
      <c r="AO19" s="82"/>
      <c r="AP19" s="82"/>
      <c r="AQ19" s="82"/>
      <c r="AR19" s="82">
        <v>5</v>
      </c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>
        <f t="shared" si="2"/>
        <v>5</v>
      </c>
      <c r="BI19" s="82">
        <v>160.43</v>
      </c>
      <c r="BJ19" s="85">
        <f t="shared" si="3"/>
        <v>165.43</v>
      </c>
      <c r="BK19" s="85">
        <f t="shared" si="4"/>
        <v>161.54</v>
      </c>
      <c r="BL19" s="89">
        <f t="shared" si="5"/>
        <v>326.97000000000003</v>
      </c>
      <c r="BM19" s="91">
        <v>16</v>
      </c>
    </row>
    <row r="20" spans="1:65" s="4" customFormat="1" ht="20.100000000000001" customHeight="1" x14ac:dyDescent="0.2">
      <c r="A20" s="112">
        <v>3805</v>
      </c>
      <c r="B20" s="113" t="s">
        <v>52</v>
      </c>
      <c r="C20" s="84" t="s">
        <v>37</v>
      </c>
      <c r="D20" s="84"/>
      <c r="E20" s="84"/>
      <c r="F20" s="158"/>
      <c r="G20" s="158"/>
      <c r="H20" s="158"/>
      <c r="I20" s="158"/>
      <c r="J20" s="158"/>
      <c r="K20" s="158"/>
      <c r="L20" s="158"/>
      <c r="M20" s="158"/>
      <c r="N20" s="158">
        <v>5</v>
      </c>
      <c r="O20" s="158"/>
      <c r="P20" s="158"/>
      <c r="Q20" s="158"/>
      <c r="R20" s="158"/>
      <c r="S20" s="158"/>
      <c r="T20" s="158">
        <v>5</v>
      </c>
      <c r="U20" s="158"/>
      <c r="V20" s="158"/>
      <c r="W20" s="158"/>
      <c r="X20" s="158"/>
      <c r="Y20" s="158"/>
      <c r="Z20" s="158">
        <v>5</v>
      </c>
      <c r="AA20" s="158"/>
      <c r="AB20" s="158"/>
      <c r="AC20" s="158"/>
      <c r="AD20" s="82">
        <f t="shared" si="6"/>
        <v>15</v>
      </c>
      <c r="AE20" s="82">
        <v>159.36000000000001</v>
      </c>
      <c r="AF20" s="85">
        <f t="shared" si="1"/>
        <v>174.36</v>
      </c>
      <c r="AG20" s="158"/>
      <c r="AH20" s="158"/>
      <c r="AI20" s="82"/>
      <c r="AJ20" s="82"/>
      <c r="AK20" s="82"/>
      <c r="AL20" s="82"/>
      <c r="AM20" s="82"/>
      <c r="AN20" s="82"/>
      <c r="AO20" s="82"/>
      <c r="AP20" s="82"/>
      <c r="AQ20" s="82"/>
      <c r="AR20" s="82">
        <v>5</v>
      </c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>
        <f t="shared" si="2"/>
        <v>5</v>
      </c>
      <c r="BI20" s="82">
        <v>162.07</v>
      </c>
      <c r="BJ20" s="85">
        <f t="shared" si="3"/>
        <v>167.07</v>
      </c>
      <c r="BK20" s="85">
        <f t="shared" si="4"/>
        <v>174.36</v>
      </c>
      <c r="BL20" s="89">
        <f t="shared" si="5"/>
        <v>341.43</v>
      </c>
      <c r="BM20" s="91">
        <v>17</v>
      </c>
    </row>
    <row r="21" spans="1:65" s="4" customFormat="1" ht="20.100000000000001" customHeight="1" x14ac:dyDescent="0.2">
      <c r="A21" s="108">
        <v>4242</v>
      </c>
      <c r="B21" s="107" t="s">
        <v>44</v>
      </c>
      <c r="C21" s="75" t="s">
        <v>38</v>
      </c>
      <c r="D21" s="102"/>
      <c r="E21" s="102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82">
        <f t="shared" si="6"/>
        <v>0</v>
      </c>
      <c r="AE21" s="82">
        <v>172.93</v>
      </c>
      <c r="AF21" s="85">
        <f t="shared" si="1"/>
        <v>172.93</v>
      </c>
      <c r="AG21" s="158"/>
      <c r="AH21" s="158"/>
      <c r="AI21" s="82"/>
      <c r="AJ21" s="82"/>
      <c r="AK21" s="82"/>
      <c r="AL21" s="82"/>
      <c r="AM21" s="82"/>
      <c r="AN21" s="82"/>
      <c r="AO21" s="82"/>
      <c r="AP21" s="82"/>
      <c r="AQ21" s="82"/>
      <c r="AR21" s="82">
        <v>5</v>
      </c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>
        <v>5</v>
      </c>
      <c r="BF21" s="82"/>
      <c r="BG21" s="82"/>
      <c r="BH21" s="82">
        <f t="shared" si="2"/>
        <v>10</v>
      </c>
      <c r="BI21" s="82">
        <v>170.42</v>
      </c>
      <c r="BJ21" s="85">
        <f t="shared" si="3"/>
        <v>180.42</v>
      </c>
      <c r="BK21" s="85">
        <f t="shared" si="4"/>
        <v>172.93</v>
      </c>
      <c r="BL21" s="89">
        <f t="shared" si="5"/>
        <v>353.35</v>
      </c>
      <c r="BM21" s="103">
        <v>18</v>
      </c>
    </row>
    <row r="22" spans="1:65" s="4" customFormat="1" ht="20.100000000000001" customHeight="1" x14ac:dyDescent="0.2">
      <c r="A22" s="139">
        <v>47</v>
      </c>
      <c r="B22" s="84" t="s">
        <v>71</v>
      </c>
      <c r="C22" s="98" t="s">
        <v>74</v>
      </c>
      <c r="D22" s="98"/>
      <c r="E22" s="9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82">
        <f t="shared" si="6"/>
        <v>0</v>
      </c>
      <c r="AE22" s="82">
        <v>182.31</v>
      </c>
      <c r="AF22" s="85">
        <f t="shared" si="1"/>
        <v>182.31</v>
      </c>
      <c r="AG22" s="158"/>
      <c r="AH22" s="158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>
        <f t="shared" si="2"/>
        <v>0</v>
      </c>
      <c r="BI22" s="82">
        <v>171.62</v>
      </c>
      <c r="BJ22" s="85">
        <f t="shared" si="3"/>
        <v>171.62</v>
      </c>
      <c r="BK22" s="85">
        <f t="shared" si="4"/>
        <v>182.31</v>
      </c>
      <c r="BL22" s="89">
        <f t="shared" si="5"/>
        <v>353.93</v>
      </c>
      <c r="BM22" s="103">
        <v>19</v>
      </c>
    </row>
    <row r="23" spans="1:65" s="4" customFormat="1" ht="20.100000000000001" customHeight="1" x14ac:dyDescent="0.2">
      <c r="A23" s="105">
        <v>23</v>
      </c>
      <c r="B23" s="75" t="s">
        <v>103</v>
      </c>
      <c r="C23" s="75" t="s">
        <v>24</v>
      </c>
      <c r="D23" s="84"/>
      <c r="E23" s="84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>
        <v>5</v>
      </c>
      <c r="U23" s="82"/>
      <c r="V23" s="82"/>
      <c r="W23" s="82"/>
      <c r="X23" s="82"/>
      <c r="Y23" s="82"/>
      <c r="Z23" s="82"/>
      <c r="AA23" s="82"/>
      <c r="AB23" s="82"/>
      <c r="AC23" s="82"/>
      <c r="AD23" s="82">
        <f t="shared" si="6"/>
        <v>5</v>
      </c>
      <c r="AE23" s="85">
        <v>177.63</v>
      </c>
      <c r="AF23" s="85">
        <f t="shared" si="1"/>
        <v>182.63</v>
      </c>
      <c r="AG23" s="158"/>
      <c r="AH23" s="158"/>
      <c r="AI23" s="82"/>
      <c r="AJ23" s="82"/>
      <c r="AK23" s="82"/>
      <c r="AL23" s="82"/>
      <c r="AM23" s="82"/>
      <c r="AN23" s="82"/>
      <c r="AO23" s="83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>
        <f t="shared" si="2"/>
        <v>0</v>
      </c>
      <c r="BI23" s="85">
        <v>190.65</v>
      </c>
      <c r="BJ23" s="85">
        <f t="shared" si="3"/>
        <v>190.65</v>
      </c>
      <c r="BK23" s="85">
        <f t="shared" si="4"/>
        <v>182.63</v>
      </c>
      <c r="BL23" s="89">
        <f t="shared" si="5"/>
        <v>373.28</v>
      </c>
      <c r="BM23" s="103">
        <v>20</v>
      </c>
    </row>
    <row r="24" spans="1:65" s="4" customFormat="1" ht="20.100000000000001" customHeight="1" x14ac:dyDescent="0.25">
      <c r="A24" s="105">
        <v>23</v>
      </c>
      <c r="B24" s="75" t="s">
        <v>62</v>
      </c>
      <c r="C24" s="104" t="s">
        <v>24</v>
      </c>
      <c r="D24" s="98"/>
      <c r="E24" s="9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82">
        <f t="shared" si="6"/>
        <v>0</v>
      </c>
      <c r="AE24" s="82">
        <v>193.91</v>
      </c>
      <c r="AF24" s="85">
        <f t="shared" si="1"/>
        <v>193.91</v>
      </c>
      <c r="AG24" s="158"/>
      <c r="AH24" s="158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>
        <f t="shared" si="2"/>
        <v>0</v>
      </c>
      <c r="BI24" s="82">
        <v>199.78</v>
      </c>
      <c r="BJ24" s="85">
        <f t="shared" si="3"/>
        <v>199.78</v>
      </c>
      <c r="BK24" s="85">
        <f t="shared" si="4"/>
        <v>193.91</v>
      </c>
      <c r="BL24" s="89">
        <f t="shared" si="5"/>
        <v>393.69</v>
      </c>
      <c r="BM24" s="103">
        <v>21</v>
      </c>
    </row>
    <row r="25" spans="1:65" s="4" customFormat="1" ht="20.100000000000001" customHeight="1" x14ac:dyDescent="0.2">
      <c r="A25" s="140">
        <v>55</v>
      </c>
      <c r="B25" s="151" t="s">
        <v>149</v>
      </c>
      <c r="C25" s="75" t="s">
        <v>77</v>
      </c>
      <c r="D25" s="75"/>
      <c r="E25" s="75"/>
      <c r="F25" s="158"/>
      <c r="G25" s="158"/>
      <c r="H25" s="158">
        <v>5</v>
      </c>
      <c r="I25" s="158"/>
      <c r="J25" s="158"/>
      <c r="K25" s="158"/>
      <c r="L25" s="158"/>
      <c r="M25" s="158"/>
      <c r="N25" s="158">
        <v>5</v>
      </c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7">
        <v>20</v>
      </c>
      <c r="Z25" s="158"/>
      <c r="AA25" s="158"/>
      <c r="AB25" s="158"/>
      <c r="AC25" s="158"/>
      <c r="AD25" s="82">
        <f t="shared" si="6"/>
        <v>30</v>
      </c>
      <c r="AE25" s="82">
        <v>179.09</v>
      </c>
      <c r="AF25" s="85">
        <f t="shared" si="1"/>
        <v>209.09</v>
      </c>
      <c r="AG25" s="158"/>
      <c r="AH25" s="158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>
        <f t="shared" si="2"/>
        <v>0</v>
      </c>
      <c r="BI25" s="82">
        <v>188.5</v>
      </c>
      <c r="BJ25" s="85">
        <f t="shared" si="3"/>
        <v>188.5</v>
      </c>
      <c r="BK25" s="85">
        <f t="shared" si="4"/>
        <v>209.09</v>
      </c>
      <c r="BL25" s="89">
        <f t="shared" si="5"/>
        <v>397.59000000000003</v>
      </c>
      <c r="BM25" s="103">
        <v>22</v>
      </c>
    </row>
    <row r="26" spans="1:65" s="4" customFormat="1" ht="20.100000000000001" customHeight="1" x14ac:dyDescent="0.2">
      <c r="A26" s="106">
        <v>66</v>
      </c>
      <c r="B26" s="75" t="s">
        <v>131</v>
      </c>
      <c r="C26" s="84" t="s">
        <v>132</v>
      </c>
      <c r="D26" s="84"/>
      <c r="E26" s="84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>
        <v>5</v>
      </c>
      <c r="U26" s="82"/>
      <c r="V26" s="82"/>
      <c r="W26" s="82"/>
      <c r="X26" s="82"/>
      <c r="Y26" s="82"/>
      <c r="Z26" s="82"/>
      <c r="AA26" s="82">
        <v>5</v>
      </c>
      <c r="AB26" s="82"/>
      <c r="AC26" s="82"/>
      <c r="AD26" s="82">
        <f t="shared" si="6"/>
        <v>10</v>
      </c>
      <c r="AE26" s="82">
        <v>204.15</v>
      </c>
      <c r="AF26" s="85">
        <f t="shared" si="1"/>
        <v>214.15</v>
      </c>
      <c r="AG26" s="158"/>
      <c r="AH26" s="158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>
        <f t="shared" si="2"/>
        <v>0</v>
      </c>
      <c r="BI26" s="82">
        <v>191.14</v>
      </c>
      <c r="BJ26" s="85">
        <f t="shared" si="3"/>
        <v>191.14</v>
      </c>
      <c r="BK26" s="85">
        <f t="shared" si="4"/>
        <v>214.15</v>
      </c>
      <c r="BL26" s="89">
        <f t="shared" si="5"/>
        <v>405.28999999999996</v>
      </c>
      <c r="BM26" s="103">
        <v>23</v>
      </c>
    </row>
    <row r="27" spans="1:65" s="4" customFormat="1" ht="20.100000000000001" customHeight="1" x14ac:dyDescent="0.25">
      <c r="A27" s="109">
        <v>5</v>
      </c>
      <c r="B27" s="143" t="s">
        <v>137</v>
      </c>
      <c r="C27" s="75" t="s">
        <v>138</v>
      </c>
      <c r="D27" s="75"/>
      <c r="E27" s="75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82">
        <f t="shared" si="6"/>
        <v>0</v>
      </c>
      <c r="AE27" s="82">
        <v>214.2</v>
      </c>
      <c r="AF27" s="85">
        <f t="shared" si="1"/>
        <v>214.2</v>
      </c>
      <c r="AG27" s="158"/>
      <c r="AH27" s="158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>
        <f t="shared" si="2"/>
        <v>0</v>
      </c>
      <c r="BI27" s="82">
        <v>210.86</v>
      </c>
      <c r="BJ27" s="85">
        <f t="shared" si="3"/>
        <v>210.86</v>
      </c>
      <c r="BK27" s="85">
        <f t="shared" si="4"/>
        <v>214.2</v>
      </c>
      <c r="BL27" s="89">
        <f t="shared" si="5"/>
        <v>425.06</v>
      </c>
      <c r="BM27" s="103">
        <v>24</v>
      </c>
    </row>
    <row r="28" spans="1:65" s="4" customFormat="1" ht="20.100000000000001" customHeight="1" thickBot="1" x14ac:dyDescent="0.25">
      <c r="A28" s="114">
        <v>804</v>
      </c>
      <c r="B28" s="115" t="s">
        <v>135</v>
      </c>
      <c r="C28" s="101" t="s">
        <v>136</v>
      </c>
      <c r="D28" s="101"/>
      <c r="E28" s="101"/>
      <c r="F28" s="160"/>
      <c r="G28" s="160"/>
      <c r="H28" s="160"/>
      <c r="I28" s="160"/>
      <c r="J28" s="160"/>
      <c r="K28" s="160"/>
      <c r="L28" s="160"/>
      <c r="M28" s="160"/>
      <c r="N28" s="160">
        <v>5</v>
      </c>
      <c r="O28" s="160"/>
      <c r="P28" s="160" t="s">
        <v>129</v>
      </c>
      <c r="Q28" s="160"/>
      <c r="R28" s="160"/>
      <c r="S28" s="160"/>
      <c r="T28" s="160"/>
      <c r="U28" s="160"/>
      <c r="V28" s="160"/>
      <c r="W28" s="160"/>
      <c r="X28" s="160"/>
      <c r="Y28" s="160"/>
      <c r="Z28" s="161"/>
      <c r="AA28" s="160"/>
      <c r="AB28" s="160"/>
      <c r="AC28" s="160"/>
      <c r="AD28" s="93">
        <f t="shared" si="6"/>
        <v>5</v>
      </c>
      <c r="AE28" s="93">
        <v>999</v>
      </c>
      <c r="AF28" s="94">
        <f t="shared" si="1"/>
        <v>1004</v>
      </c>
      <c r="AG28" s="160"/>
      <c r="AH28" s="160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78"/>
      <c r="BF28" s="93"/>
      <c r="BG28" s="93"/>
      <c r="BH28" s="93">
        <f t="shared" si="2"/>
        <v>0</v>
      </c>
      <c r="BI28" s="93">
        <v>154.35</v>
      </c>
      <c r="BJ28" s="94">
        <f t="shared" si="3"/>
        <v>154.35</v>
      </c>
      <c r="BK28" s="94">
        <f t="shared" si="4"/>
        <v>1004</v>
      </c>
      <c r="BL28" s="96">
        <f t="shared" si="5"/>
        <v>1158.3499999999999</v>
      </c>
      <c r="BM28" s="97">
        <v>25</v>
      </c>
    </row>
    <row r="29" spans="1:65" s="4" customFormat="1" ht="20.100000000000001" customHeight="1" thickTop="1" thickBot="1" x14ac:dyDescent="0.25">
      <c r="A29" s="116"/>
      <c r="B29" s="117"/>
      <c r="C29" s="117"/>
      <c r="D29" s="117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3"/>
      <c r="AE29" s="33"/>
      <c r="AF29" s="36"/>
      <c r="AG29" s="35"/>
      <c r="AH29" s="35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6"/>
      <c r="BK29" s="36"/>
      <c r="BL29" s="37"/>
      <c r="BM29" s="38"/>
    </row>
    <row r="30" spans="1:65" s="4" customFormat="1" ht="31.5" customHeight="1" thickTop="1" thickBot="1" x14ac:dyDescent="0.3">
      <c r="A30" s="69"/>
      <c r="B30" s="46" t="s">
        <v>13</v>
      </c>
      <c r="C30" s="46"/>
      <c r="D30" s="46"/>
      <c r="E30" s="46"/>
      <c r="F30" s="46" t="s">
        <v>6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 t="s">
        <v>7</v>
      </c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8"/>
    </row>
    <row r="31" spans="1:65" s="4" customFormat="1" ht="64.5" customHeight="1" x14ac:dyDescent="0.3">
      <c r="A31" s="70"/>
      <c r="B31" s="23" t="s">
        <v>15</v>
      </c>
      <c r="C31" s="77" t="s">
        <v>5</v>
      </c>
      <c r="D31" s="136"/>
      <c r="E31" s="74">
        <v>1</v>
      </c>
      <c r="F31" s="74">
        <v>2</v>
      </c>
      <c r="G31" s="74">
        <v>3</v>
      </c>
      <c r="H31" s="74">
        <v>4</v>
      </c>
      <c r="I31" s="74" t="s">
        <v>47</v>
      </c>
      <c r="J31" s="74" t="s">
        <v>48</v>
      </c>
      <c r="K31" s="74" t="s">
        <v>49</v>
      </c>
      <c r="L31" s="74" t="s">
        <v>66</v>
      </c>
      <c r="M31" s="74">
        <v>6</v>
      </c>
      <c r="N31" s="74">
        <v>7</v>
      </c>
      <c r="O31" s="74" t="s">
        <v>116</v>
      </c>
      <c r="P31" s="74" t="s">
        <v>117</v>
      </c>
      <c r="Q31" s="74" t="s">
        <v>118</v>
      </c>
      <c r="R31" s="74" t="s">
        <v>119</v>
      </c>
      <c r="S31" s="74" t="s">
        <v>120</v>
      </c>
      <c r="T31" s="74">
        <v>9</v>
      </c>
      <c r="U31" s="74">
        <v>10</v>
      </c>
      <c r="V31" s="74" t="s">
        <v>121</v>
      </c>
      <c r="W31" s="74" t="s">
        <v>122</v>
      </c>
      <c r="X31" s="74" t="s">
        <v>123</v>
      </c>
      <c r="Y31" s="74" t="s">
        <v>124</v>
      </c>
      <c r="Z31" s="74" t="s">
        <v>125</v>
      </c>
      <c r="AA31" s="74">
        <v>12</v>
      </c>
      <c r="AB31" s="74">
        <v>13</v>
      </c>
      <c r="AC31" s="74">
        <v>14</v>
      </c>
      <c r="AD31" s="6" t="s">
        <v>0</v>
      </c>
      <c r="AE31" s="6" t="s">
        <v>1</v>
      </c>
      <c r="AF31" s="25" t="s">
        <v>4</v>
      </c>
      <c r="AG31" s="29"/>
      <c r="AH31" s="6"/>
      <c r="AI31" s="74">
        <v>1</v>
      </c>
      <c r="AJ31" s="74">
        <v>2</v>
      </c>
      <c r="AK31" s="74">
        <v>3</v>
      </c>
      <c r="AL31" s="74">
        <v>4</v>
      </c>
      <c r="AM31" s="74" t="s">
        <v>47</v>
      </c>
      <c r="AN31" s="74" t="s">
        <v>48</v>
      </c>
      <c r="AO31" s="74" t="s">
        <v>49</v>
      </c>
      <c r="AP31" s="74" t="s">
        <v>66</v>
      </c>
      <c r="AQ31" s="74">
        <v>6</v>
      </c>
      <c r="AR31" s="74">
        <v>7</v>
      </c>
      <c r="AS31" s="74" t="s">
        <v>116</v>
      </c>
      <c r="AT31" s="74" t="s">
        <v>117</v>
      </c>
      <c r="AU31" s="74" t="s">
        <v>118</v>
      </c>
      <c r="AV31" s="74" t="s">
        <v>119</v>
      </c>
      <c r="AW31" s="74" t="s">
        <v>120</v>
      </c>
      <c r="AX31" s="74">
        <v>9</v>
      </c>
      <c r="AY31" s="74">
        <v>10</v>
      </c>
      <c r="AZ31" s="74" t="s">
        <v>121</v>
      </c>
      <c r="BA31" s="74" t="s">
        <v>122</v>
      </c>
      <c r="BB31" s="74" t="s">
        <v>123</v>
      </c>
      <c r="BC31" s="74" t="s">
        <v>124</v>
      </c>
      <c r="BD31" s="74" t="s">
        <v>125</v>
      </c>
      <c r="BE31" s="74">
        <v>12</v>
      </c>
      <c r="BF31" s="74">
        <v>13</v>
      </c>
      <c r="BG31" s="74">
        <v>14</v>
      </c>
      <c r="BH31" s="6" t="s">
        <v>8</v>
      </c>
      <c r="BI31" s="6" t="s">
        <v>2</v>
      </c>
      <c r="BJ31" s="25" t="s">
        <v>3</v>
      </c>
      <c r="BK31" s="25" t="s">
        <v>4</v>
      </c>
      <c r="BL31" s="30" t="s">
        <v>9</v>
      </c>
      <c r="BM31" s="50" t="s">
        <v>10</v>
      </c>
    </row>
    <row r="32" spans="1:65" s="4" customFormat="1" ht="20.100000000000001" customHeight="1" x14ac:dyDescent="0.2">
      <c r="A32" s="105">
        <v>24</v>
      </c>
      <c r="B32" s="110" t="s">
        <v>27</v>
      </c>
      <c r="C32" s="75" t="s">
        <v>104</v>
      </c>
      <c r="D32" s="75"/>
      <c r="E32" s="75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>
        <f t="shared" ref="AD32:AD50" si="7">SUM(D32:AC32)</f>
        <v>0</v>
      </c>
      <c r="AE32" s="82">
        <v>144.05000000000001</v>
      </c>
      <c r="AF32" s="85">
        <f t="shared" ref="AF32:AF50" si="8">SUM(AD32:AE32)</f>
        <v>144.05000000000001</v>
      </c>
      <c r="AG32" s="158"/>
      <c r="AH32" s="158"/>
      <c r="AI32" s="82"/>
      <c r="AJ32" s="82"/>
      <c r="AK32" s="82"/>
      <c r="AL32" s="82"/>
      <c r="AM32" s="82"/>
      <c r="AN32" s="82"/>
      <c r="AO32" s="82"/>
      <c r="AP32" s="82"/>
      <c r="AQ32" s="82"/>
      <c r="AR32" s="82">
        <v>5</v>
      </c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>
        <f t="shared" ref="BH32:BH50" si="9">SUM(AH32:BG32)</f>
        <v>5</v>
      </c>
      <c r="BI32" s="85">
        <v>138.72999999999999</v>
      </c>
      <c r="BJ32" s="85">
        <f t="shared" ref="BJ32:BJ50" si="10">SUM(BH32:BI32)</f>
        <v>143.72999999999999</v>
      </c>
      <c r="BK32" s="85">
        <f t="shared" ref="BK32:BK50" si="11">SUM(AF32)</f>
        <v>144.05000000000001</v>
      </c>
      <c r="BL32" s="89">
        <f t="shared" ref="BL32:BL50" si="12">SUM(BJ32:BK32)</f>
        <v>287.77999999999997</v>
      </c>
      <c r="BM32" s="91">
        <v>1</v>
      </c>
    </row>
    <row r="33" spans="1:65" s="4" customFormat="1" ht="20.100000000000001" customHeight="1" x14ac:dyDescent="0.2">
      <c r="A33" s="139">
        <v>4631</v>
      </c>
      <c r="B33" s="107" t="s">
        <v>76</v>
      </c>
      <c r="C33" s="84" t="s">
        <v>42</v>
      </c>
      <c r="D33" s="84"/>
      <c r="E33" s="84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>
        <f t="shared" si="7"/>
        <v>0</v>
      </c>
      <c r="AE33" s="82">
        <v>144.96</v>
      </c>
      <c r="AF33" s="85">
        <f t="shared" si="8"/>
        <v>144.96</v>
      </c>
      <c r="AG33" s="158"/>
      <c r="AH33" s="158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>
        <f t="shared" si="9"/>
        <v>0</v>
      </c>
      <c r="BI33" s="85">
        <v>143.99</v>
      </c>
      <c r="BJ33" s="85">
        <f t="shared" si="10"/>
        <v>143.99</v>
      </c>
      <c r="BK33" s="85">
        <f t="shared" si="11"/>
        <v>144.96</v>
      </c>
      <c r="BL33" s="89">
        <f t="shared" si="12"/>
        <v>288.95000000000005</v>
      </c>
      <c r="BM33" s="91">
        <v>2</v>
      </c>
    </row>
    <row r="34" spans="1:65" s="4" customFormat="1" ht="20.100000000000001" customHeight="1" x14ac:dyDescent="0.2">
      <c r="A34" s="105">
        <v>3845</v>
      </c>
      <c r="B34" s="146" t="s">
        <v>139</v>
      </c>
      <c r="C34" s="75" t="s">
        <v>138</v>
      </c>
      <c r="D34" s="75"/>
      <c r="E34" s="7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>
        <f t="shared" si="7"/>
        <v>0</v>
      </c>
      <c r="AE34" s="82">
        <v>140.56</v>
      </c>
      <c r="AF34" s="85">
        <f t="shared" si="8"/>
        <v>140.56</v>
      </c>
      <c r="AG34" s="158"/>
      <c r="AH34" s="158"/>
      <c r="AI34" s="82"/>
      <c r="AJ34" s="82"/>
      <c r="AK34" s="82"/>
      <c r="AL34" s="82"/>
      <c r="AM34" s="82"/>
      <c r="AN34" s="82"/>
      <c r="AO34" s="82"/>
      <c r="AP34" s="82"/>
      <c r="AQ34" s="82"/>
      <c r="AR34" s="82">
        <v>5</v>
      </c>
      <c r="AS34" s="82"/>
      <c r="AT34" s="82"/>
      <c r="AU34" s="82"/>
      <c r="AV34" s="82"/>
      <c r="AW34" s="82"/>
      <c r="AX34" s="82">
        <v>5</v>
      </c>
      <c r="AY34" s="82"/>
      <c r="AZ34" s="82"/>
      <c r="BA34" s="82"/>
      <c r="BB34" s="82"/>
      <c r="BC34" s="82"/>
      <c r="BD34" s="82"/>
      <c r="BE34" s="82"/>
      <c r="BF34" s="82"/>
      <c r="BG34" s="82"/>
      <c r="BH34" s="82">
        <f t="shared" si="9"/>
        <v>10</v>
      </c>
      <c r="BI34" s="85">
        <v>138.5</v>
      </c>
      <c r="BJ34" s="85">
        <f t="shared" si="10"/>
        <v>148.5</v>
      </c>
      <c r="BK34" s="85">
        <f t="shared" si="11"/>
        <v>140.56</v>
      </c>
      <c r="BL34" s="89">
        <f t="shared" si="12"/>
        <v>289.06</v>
      </c>
      <c r="BM34" s="91">
        <v>3</v>
      </c>
    </row>
    <row r="35" spans="1:65" s="4" customFormat="1" ht="20.100000000000001" customHeight="1" x14ac:dyDescent="0.2">
      <c r="A35" s="105">
        <v>3284</v>
      </c>
      <c r="B35" s="100" t="s">
        <v>30</v>
      </c>
      <c r="C35" s="75" t="s">
        <v>31</v>
      </c>
      <c r="D35" s="75"/>
      <c r="E35" s="75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>
        <f t="shared" si="7"/>
        <v>0</v>
      </c>
      <c r="AE35" s="82">
        <v>144.88999999999999</v>
      </c>
      <c r="AF35" s="85">
        <f t="shared" si="8"/>
        <v>144.88999999999999</v>
      </c>
      <c r="AG35" s="158"/>
      <c r="AH35" s="158"/>
      <c r="AI35" s="82"/>
      <c r="AJ35" s="82"/>
      <c r="AK35" s="82"/>
      <c r="AL35" s="82"/>
      <c r="AM35" s="82"/>
      <c r="AN35" s="82"/>
      <c r="AO35" s="82"/>
      <c r="AP35" s="82"/>
      <c r="AQ35" s="82"/>
      <c r="AR35" s="82">
        <v>5</v>
      </c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>
        <f t="shared" si="9"/>
        <v>5</v>
      </c>
      <c r="BI35" s="85">
        <v>140.16</v>
      </c>
      <c r="BJ35" s="85">
        <f t="shared" si="10"/>
        <v>145.16</v>
      </c>
      <c r="BK35" s="85">
        <f t="shared" si="11"/>
        <v>144.88999999999999</v>
      </c>
      <c r="BL35" s="89">
        <f t="shared" si="12"/>
        <v>290.04999999999995</v>
      </c>
      <c r="BM35" s="91">
        <v>4</v>
      </c>
    </row>
    <row r="36" spans="1:65" s="4" customFormat="1" ht="20.100000000000001" customHeight="1" x14ac:dyDescent="0.25">
      <c r="A36" s="111">
        <v>88</v>
      </c>
      <c r="B36" s="144" t="s">
        <v>79</v>
      </c>
      <c r="C36" s="84" t="s">
        <v>101</v>
      </c>
      <c r="D36" s="84"/>
      <c r="E36" s="84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>
        <f t="shared" si="7"/>
        <v>0</v>
      </c>
      <c r="AE36" s="82">
        <v>151.22</v>
      </c>
      <c r="AF36" s="85">
        <f t="shared" si="8"/>
        <v>151.22</v>
      </c>
      <c r="AG36" s="158"/>
      <c r="AH36" s="158"/>
      <c r="AI36" s="82"/>
      <c r="AJ36" s="82"/>
      <c r="AK36" s="82"/>
      <c r="AL36" s="82">
        <v>5</v>
      </c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>
        <f t="shared" si="9"/>
        <v>5</v>
      </c>
      <c r="BI36" s="85">
        <v>145.43</v>
      </c>
      <c r="BJ36" s="85">
        <f t="shared" si="10"/>
        <v>150.43</v>
      </c>
      <c r="BK36" s="85">
        <f t="shared" si="11"/>
        <v>151.22</v>
      </c>
      <c r="BL36" s="89">
        <f t="shared" si="12"/>
        <v>301.64999999999998</v>
      </c>
      <c r="BM36" s="91">
        <v>5</v>
      </c>
    </row>
    <row r="37" spans="1:65" s="4" customFormat="1" ht="20.100000000000001" customHeight="1" x14ac:dyDescent="0.2">
      <c r="A37" s="155">
        <v>991</v>
      </c>
      <c r="B37" s="100" t="s">
        <v>59</v>
      </c>
      <c r="C37" s="84" t="s">
        <v>106</v>
      </c>
      <c r="D37" s="84"/>
      <c r="E37" s="84"/>
      <c r="F37" s="82">
        <v>5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>
        <v>5</v>
      </c>
      <c r="V37" s="82"/>
      <c r="W37" s="82"/>
      <c r="X37" s="82"/>
      <c r="Y37" s="82"/>
      <c r="Z37" s="82"/>
      <c r="AA37" s="82"/>
      <c r="AB37" s="82"/>
      <c r="AC37" s="82"/>
      <c r="AD37" s="82">
        <f t="shared" si="7"/>
        <v>10</v>
      </c>
      <c r="AE37" s="82">
        <v>142.88</v>
      </c>
      <c r="AF37" s="85">
        <f t="shared" si="8"/>
        <v>152.88</v>
      </c>
      <c r="AG37" s="158"/>
      <c r="AH37" s="158"/>
      <c r="AI37" s="82"/>
      <c r="AJ37" s="82">
        <v>5</v>
      </c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>
        <v>5</v>
      </c>
      <c r="BG37" s="82"/>
      <c r="BH37" s="82">
        <f t="shared" si="9"/>
        <v>10</v>
      </c>
      <c r="BI37" s="85">
        <v>141.05000000000001</v>
      </c>
      <c r="BJ37" s="85">
        <f t="shared" si="10"/>
        <v>151.05000000000001</v>
      </c>
      <c r="BK37" s="85">
        <f t="shared" si="11"/>
        <v>152.88</v>
      </c>
      <c r="BL37" s="89">
        <f t="shared" si="12"/>
        <v>303.93</v>
      </c>
      <c r="BM37" s="91">
        <v>6</v>
      </c>
    </row>
    <row r="38" spans="1:65" s="4" customFormat="1" ht="20.100000000000001" customHeight="1" x14ac:dyDescent="0.25">
      <c r="A38" s="111">
        <v>310</v>
      </c>
      <c r="B38" s="143" t="s">
        <v>17</v>
      </c>
      <c r="C38" s="102" t="s">
        <v>39</v>
      </c>
      <c r="D38" s="102"/>
      <c r="E38" s="10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>
        <f t="shared" si="7"/>
        <v>0</v>
      </c>
      <c r="AE38" s="82">
        <v>156.66999999999999</v>
      </c>
      <c r="AF38" s="85">
        <f t="shared" si="8"/>
        <v>156.66999999999999</v>
      </c>
      <c r="AG38" s="158"/>
      <c r="AH38" s="158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3"/>
      <c r="BE38" s="82"/>
      <c r="BF38" s="82"/>
      <c r="BG38" s="82"/>
      <c r="BH38" s="82">
        <f t="shared" si="9"/>
        <v>0</v>
      </c>
      <c r="BI38" s="85">
        <v>150.68</v>
      </c>
      <c r="BJ38" s="85">
        <f t="shared" si="10"/>
        <v>150.68</v>
      </c>
      <c r="BK38" s="85">
        <f t="shared" si="11"/>
        <v>156.66999999999999</v>
      </c>
      <c r="BL38" s="89">
        <f t="shared" si="12"/>
        <v>307.35000000000002</v>
      </c>
      <c r="BM38" s="91">
        <v>7</v>
      </c>
    </row>
    <row r="39" spans="1:65" s="4" customFormat="1" ht="20.100000000000001" customHeight="1" x14ac:dyDescent="0.2">
      <c r="A39" s="140">
        <v>4231</v>
      </c>
      <c r="B39" s="141" t="s">
        <v>75</v>
      </c>
      <c r="C39" s="75" t="s">
        <v>23</v>
      </c>
      <c r="D39" s="75"/>
      <c r="E39" s="75"/>
      <c r="F39" s="82"/>
      <c r="G39" s="82"/>
      <c r="H39" s="82"/>
      <c r="I39" s="82"/>
      <c r="J39" s="82"/>
      <c r="K39" s="82"/>
      <c r="L39" s="82"/>
      <c r="M39" s="82"/>
      <c r="N39" s="82">
        <v>5</v>
      </c>
      <c r="O39" s="82"/>
      <c r="P39" s="82"/>
      <c r="Q39" s="82"/>
      <c r="R39" s="82"/>
      <c r="S39" s="82"/>
      <c r="T39" s="82">
        <v>5</v>
      </c>
      <c r="U39" s="82"/>
      <c r="V39" s="82"/>
      <c r="W39" s="82"/>
      <c r="X39" s="82"/>
      <c r="Y39" s="82"/>
      <c r="Z39" s="82"/>
      <c r="AA39" s="82"/>
      <c r="AB39" s="82"/>
      <c r="AC39" s="82"/>
      <c r="AD39" s="82">
        <f t="shared" si="7"/>
        <v>10</v>
      </c>
      <c r="AE39" s="82">
        <v>147.79</v>
      </c>
      <c r="AF39" s="85">
        <f t="shared" si="8"/>
        <v>157.79</v>
      </c>
      <c r="AG39" s="158"/>
      <c r="AH39" s="158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>
        <v>5</v>
      </c>
      <c r="BG39" s="82"/>
      <c r="BH39" s="82">
        <f t="shared" si="9"/>
        <v>5</v>
      </c>
      <c r="BI39" s="85">
        <v>148.47999999999999</v>
      </c>
      <c r="BJ39" s="85">
        <f t="shared" si="10"/>
        <v>153.47999999999999</v>
      </c>
      <c r="BK39" s="85">
        <f t="shared" si="11"/>
        <v>157.79</v>
      </c>
      <c r="BL39" s="89">
        <f t="shared" si="12"/>
        <v>311.27</v>
      </c>
      <c r="BM39" s="91">
        <v>8</v>
      </c>
    </row>
    <row r="40" spans="1:65" s="4" customFormat="1" ht="20.100000000000001" customHeight="1" x14ac:dyDescent="0.2">
      <c r="A40" s="105">
        <v>3846</v>
      </c>
      <c r="B40" s="75" t="s">
        <v>64</v>
      </c>
      <c r="C40" s="84" t="s">
        <v>65</v>
      </c>
      <c r="D40" s="84"/>
      <c r="E40" s="84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>
        <f t="shared" si="7"/>
        <v>0</v>
      </c>
      <c r="AE40" s="82">
        <v>158.99</v>
      </c>
      <c r="AF40" s="85">
        <f t="shared" si="8"/>
        <v>158.99</v>
      </c>
      <c r="AG40" s="158"/>
      <c r="AH40" s="158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>
        <f t="shared" si="9"/>
        <v>0</v>
      </c>
      <c r="BI40" s="85">
        <v>152.29</v>
      </c>
      <c r="BJ40" s="85">
        <f t="shared" si="10"/>
        <v>152.29</v>
      </c>
      <c r="BK40" s="85">
        <f t="shared" si="11"/>
        <v>158.99</v>
      </c>
      <c r="BL40" s="89">
        <f t="shared" si="12"/>
        <v>311.27999999999997</v>
      </c>
      <c r="BM40" s="91">
        <v>9</v>
      </c>
    </row>
    <row r="41" spans="1:65" s="4" customFormat="1" ht="20.100000000000001" customHeight="1" x14ac:dyDescent="0.25">
      <c r="A41" s="111">
        <v>44</v>
      </c>
      <c r="B41" s="144" t="s">
        <v>45</v>
      </c>
      <c r="C41" s="84" t="s">
        <v>105</v>
      </c>
      <c r="D41" s="84"/>
      <c r="E41" s="84"/>
      <c r="F41" s="82"/>
      <c r="G41" s="82"/>
      <c r="H41" s="82"/>
      <c r="I41" s="82"/>
      <c r="J41" s="82"/>
      <c r="K41" s="82">
        <v>5</v>
      </c>
      <c r="L41" s="82"/>
      <c r="M41" s="82"/>
      <c r="N41" s="82"/>
      <c r="O41" s="82"/>
      <c r="P41" s="83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>
        <f t="shared" si="7"/>
        <v>5</v>
      </c>
      <c r="AE41" s="82">
        <v>162.77000000000001</v>
      </c>
      <c r="AF41" s="85">
        <f t="shared" si="8"/>
        <v>167.77</v>
      </c>
      <c r="AG41" s="158"/>
      <c r="AH41" s="158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>
        <f t="shared" si="9"/>
        <v>0</v>
      </c>
      <c r="BI41" s="82">
        <v>158.38999999999999</v>
      </c>
      <c r="BJ41" s="85">
        <f t="shared" si="10"/>
        <v>158.38999999999999</v>
      </c>
      <c r="BK41" s="85">
        <f t="shared" si="11"/>
        <v>167.77</v>
      </c>
      <c r="BL41" s="89">
        <f t="shared" si="12"/>
        <v>326.15999999999997</v>
      </c>
      <c r="BM41" s="91">
        <v>10</v>
      </c>
    </row>
    <row r="42" spans="1:65" s="4" customFormat="1" ht="20.100000000000001" customHeight="1" x14ac:dyDescent="0.2">
      <c r="A42" s="105">
        <v>31</v>
      </c>
      <c r="B42" s="107" t="s">
        <v>150</v>
      </c>
      <c r="C42" s="98" t="s">
        <v>77</v>
      </c>
      <c r="D42" s="98"/>
      <c r="E42" s="98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>
        <f t="shared" si="7"/>
        <v>0</v>
      </c>
      <c r="AE42" s="82">
        <v>176.18</v>
      </c>
      <c r="AF42" s="85">
        <f t="shared" si="8"/>
        <v>176.18</v>
      </c>
      <c r="AG42" s="158"/>
      <c r="AH42" s="158"/>
      <c r="AI42" s="82"/>
      <c r="AJ42" s="82"/>
      <c r="AK42" s="82"/>
      <c r="AL42" s="82"/>
      <c r="AM42" s="82"/>
      <c r="AN42" s="82"/>
      <c r="AO42" s="82"/>
      <c r="AP42" s="82"/>
      <c r="AQ42" s="82"/>
      <c r="AR42" s="82">
        <v>5</v>
      </c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>
        <f t="shared" si="9"/>
        <v>5</v>
      </c>
      <c r="BI42" s="85">
        <v>163.93</v>
      </c>
      <c r="BJ42" s="85">
        <f t="shared" si="10"/>
        <v>168.93</v>
      </c>
      <c r="BK42" s="85">
        <f t="shared" si="11"/>
        <v>176.18</v>
      </c>
      <c r="BL42" s="89">
        <f t="shared" si="12"/>
        <v>345.11</v>
      </c>
      <c r="BM42" s="91">
        <v>11</v>
      </c>
    </row>
    <row r="43" spans="1:65" s="4" customFormat="1" ht="20.100000000000001" customHeight="1" x14ac:dyDescent="0.25">
      <c r="A43" s="111">
        <v>4329</v>
      </c>
      <c r="B43" s="144" t="s">
        <v>78</v>
      </c>
      <c r="C43" s="98" t="s">
        <v>102</v>
      </c>
      <c r="D43" s="98"/>
      <c r="E43" s="98"/>
      <c r="F43" s="82"/>
      <c r="G43" s="82"/>
      <c r="H43" s="82"/>
      <c r="I43" s="82"/>
      <c r="J43" s="82"/>
      <c r="K43" s="82"/>
      <c r="L43" s="82"/>
      <c r="M43" s="82"/>
      <c r="N43" s="82">
        <v>5</v>
      </c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>
        <f t="shared" si="7"/>
        <v>5</v>
      </c>
      <c r="AE43" s="82">
        <v>153.29</v>
      </c>
      <c r="AF43" s="85">
        <f t="shared" si="8"/>
        <v>158.29</v>
      </c>
      <c r="AG43" s="158"/>
      <c r="AH43" s="158"/>
      <c r="AI43" s="82"/>
      <c r="AJ43" s="82"/>
      <c r="AK43" s="82"/>
      <c r="AL43" s="82"/>
      <c r="AM43" s="82"/>
      <c r="AN43" s="82"/>
      <c r="AO43" s="82"/>
      <c r="AP43" s="82"/>
      <c r="AQ43" s="82"/>
      <c r="AR43" s="82">
        <v>5</v>
      </c>
      <c r="AS43" s="73">
        <v>20</v>
      </c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>
        <v>5</v>
      </c>
      <c r="BH43" s="82">
        <f t="shared" si="9"/>
        <v>30</v>
      </c>
      <c r="BI43" s="85">
        <v>159.12</v>
      </c>
      <c r="BJ43" s="85">
        <f t="shared" si="10"/>
        <v>189.12</v>
      </c>
      <c r="BK43" s="85">
        <f t="shared" si="11"/>
        <v>158.29</v>
      </c>
      <c r="BL43" s="89">
        <f t="shared" si="12"/>
        <v>347.40999999999997</v>
      </c>
      <c r="BM43" s="91">
        <v>12</v>
      </c>
    </row>
    <row r="44" spans="1:65" s="4" customFormat="1" ht="20.100000000000001" customHeight="1" x14ac:dyDescent="0.25">
      <c r="A44" s="111">
        <v>944</v>
      </c>
      <c r="B44" s="156" t="s">
        <v>89</v>
      </c>
      <c r="C44" s="84" t="s">
        <v>98</v>
      </c>
      <c r="D44" s="84"/>
      <c r="E44" s="84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>
        <v>5</v>
      </c>
      <c r="U44" s="82"/>
      <c r="V44" s="82"/>
      <c r="W44" s="82"/>
      <c r="X44" s="82"/>
      <c r="Y44" s="82"/>
      <c r="Z44" s="82"/>
      <c r="AA44" s="82"/>
      <c r="AB44" s="82"/>
      <c r="AC44" s="82"/>
      <c r="AD44" s="82">
        <f t="shared" si="7"/>
        <v>5</v>
      </c>
      <c r="AE44" s="82">
        <v>177.22</v>
      </c>
      <c r="AF44" s="85">
        <f t="shared" si="8"/>
        <v>182.22</v>
      </c>
      <c r="AG44" s="158"/>
      <c r="AH44" s="158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>
        <f t="shared" si="9"/>
        <v>0</v>
      </c>
      <c r="BI44" s="85">
        <v>172.24</v>
      </c>
      <c r="BJ44" s="85">
        <f t="shared" si="10"/>
        <v>172.24</v>
      </c>
      <c r="BK44" s="85">
        <f t="shared" si="11"/>
        <v>182.22</v>
      </c>
      <c r="BL44" s="89">
        <f t="shared" si="12"/>
        <v>354.46000000000004</v>
      </c>
      <c r="BM44" s="91">
        <v>13</v>
      </c>
    </row>
    <row r="45" spans="1:65" s="4" customFormat="1" ht="20.100000000000001" customHeight="1" x14ac:dyDescent="0.25">
      <c r="A45" s="145">
        <v>3</v>
      </c>
      <c r="B45" s="143" t="s">
        <v>90</v>
      </c>
      <c r="C45" s="84" t="s">
        <v>100</v>
      </c>
      <c r="D45" s="84"/>
      <c r="E45" s="84"/>
      <c r="F45" s="82"/>
      <c r="G45" s="82"/>
      <c r="H45" s="82"/>
      <c r="I45" s="82"/>
      <c r="J45" s="82"/>
      <c r="K45" s="82">
        <v>5</v>
      </c>
      <c r="L45" s="82"/>
      <c r="M45" s="82"/>
      <c r="N45" s="82"/>
      <c r="O45" s="82"/>
      <c r="P45" s="82"/>
      <c r="Q45" s="82"/>
      <c r="R45" s="82"/>
      <c r="S45" s="82"/>
      <c r="T45" s="82">
        <v>5</v>
      </c>
      <c r="U45" s="82"/>
      <c r="V45" s="82"/>
      <c r="W45" s="82"/>
      <c r="X45" s="82"/>
      <c r="Y45" s="82"/>
      <c r="Z45" s="82"/>
      <c r="AA45" s="82"/>
      <c r="AB45" s="82"/>
      <c r="AC45" s="82"/>
      <c r="AD45" s="82">
        <f t="shared" si="7"/>
        <v>10</v>
      </c>
      <c r="AE45" s="82">
        <v>177.24</v>
      </c>
      <c r="AF45" s="85">
        <f t="shared" si="8"/>
        <v>187.24</v>
      </c>
      <c r="AG45" s="158"/>
      <c r="AH45" s="158"/>
      <c r="AI45" s="82"/>
      <c r="AJ45" s="82"/>
      <c r="AK45" s="82"/>
      <c r="AL45" s="82"/>
      <c r="AM45" s="82"/>
      <c r="AN45" s="82"/>
      <c r="AO45" s="82"/>
      <c r="AP45" s="82"/>
      <c r="AQ45" s="82"/>
      <c r="AR45" s="82">
        <v>5</v>
      </c>
      <c r="AS45" s="82"/>
      <c r="AT45" s="82"/>
      <c r="AU45" s="82"/>
      <c r="AV45" s="82"/>
      <c r="AW45" s="82"/>
      <c r="AX45" s="82">
        <v>5</v>
      </c>
      <c r="AY45" s="82"/>
      <c r="AZ45" s="82"/>
      <c r="BA45" s="82"/>
      <c r="BB45" s="82"/>
      <c r="BC45" s="82"/>
      <c r="BD45" s="82"/>
      <c r="BE45" s="82"/>
      <c r="BF45" s="82"/>
      <c r="BG45" s="82"/>
      <c r="BH45" s="82">
        <f t="shared" si="9"/>
        <v>10</v>
      </c>
      <c r="BI45" s="85">
        <v>169.77</v>
      </c>
      <c r="BJ45" s="85">
        <f t="shared" si="10"/>
        <v>179.77</v>
      </c>
      <c r="BK45" s="85">
        <f t="shared" si="11"/>
        <v>187.24</v>
      </c>
      <c r="BL45" s="89">
        <f t="shared" si="12"/>
        <v>367.01</v>
      </c>
      <c r="BM45" s="91">
        <v>14</v>
      </c>
    </row>
    <row r="46" spans="1:65" s="4" customFormat="1" ht="20.100000000000001" customHeight="1" x14ac:dyDescent="0.25">
      <c r="A46" s="142">
        <v>3107</v>
      </c>
      <c r="B46" s="143" t="s">
        <v>92</v>
      </c>
      <c r="C46" s="75" t="s">
        <v>161</v>
      </c>
      <c r="D46" s="75"/>
      <c r="E46" s="75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>
        <f t="shared" si="7"/>
        <v>0</v>
      </c>
      <c r="AE46" s="82">
        <v>199.75</v>
      </c>
      <c r="AF46" s="85">
        <f t="shared" si="8"/>
        <v>199.75</v>
      </c>
      <c r="AG46" s="158"/>
      <c r="AH46" s="158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>
        <f t="shared" si="9"/>
        <v>0</v>
      </c>
      <c r="BI46" s="85">
        <v>198.95</v>
      </c>
      <c r="BJ46" s="85">
        <f t="shared" si="10"/>
        <v>198.95</v>
      </c>
      <c r="BK46" s="85">
        <f t="shared" si="11"/>
        <v>199.75</v>
      </c>
      <c r="BL46" s="89">
        <f t="shared" si="12"/>
        <v>398.7</v>
      </c>
      <c r="BM46" s="91">
        <v>15</v>
      </c>
    </row>
    <row r="47" spans="1:65" s="4" customFormat="1" ht="20.100000000000001" customHeight="1" x14ac:dyDescent="0.2">
      <c r="A47" s="138">
        <v>4267</v>
      </c>
      <c r="B47" s="100" t="s">
        <v>133</v>
      </c>
      <c r="C47" s="102" t="s">
        <v>132</v>
      </c>
      <c r="D47" s="102"/>
      <c r="E47" s="10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>
        <v>5</v>
      </c>
      <c r="U47" s="82"/>
      <c r="V47" s="83"/>
      <c r="W47" s="82"/>
      <c r="X47" s="82"/>
      <c r="Y47" s="82"/>
      <c r="Z47" s="82"/>
      <c r="AA47" s="82">
        <v>5</v>
      </c>
      <c r="AB47" s="82"/>
      <c r="AC47" s="82"/>
      <c r="AD47" s="82">
        <f t="shared" si="7"/>
        <v>10</v>
      </c>
      <c r="AE47" s="82">
        <v>200.05</v>
      </c>
      <c r="AF47" s="85">
        <f t="shared" si="8"/>
        <v>210.05</v>
      </c>
      <c r="AG47" s="158"/>
      <c r="AH47" s="158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>
        <v>5</v>
      </c>
      <c r="BF47" s="82">
        <v>5</v>
      </c>
      <c r="BG47" s="82"/>
      <c r="BH47" s="82">
        <f t="shared" si="9"/>
        <v>10</v>
      </c>
      <c r="BI47" s="85">
        <v>187.58</v>
      </c>
      <c r="BJ47" s="85">
        <f t="shared" si="10"/>
        <v>197.58</v>
      </c>
      <c r="BK47" s="85">
        <f t="shared" si="11"/>
        <v>210.05</v>
      </c>
      <c r="BL47" s="89">
        <f t="shared" si="12"/>
        <v>407.63</v>
      </c>
      <c r="BM47" s="91">
        <v>16</v>
      </c>
    </row>
    <row r="48" spans="1:65" s="4" customFormat="1" ht="20.100000000000001" customHeight="1" x14ac:dyDescent="0.2">
      <c r="A48" s="138">
        <v>4231</v>
      </c>
      <c r="B48" s="100" t="s">
        <v>91</v>
      </c>
      <c r="C48" s="84" t="s">
        <v>23</v>
      </c>
      <c r="D48" s="92"/>
      <c r="E48" s="92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>
        <v>5</v>
      </c>
      <c r="U48" s="81"/>
      <c r="V48" s="81"/>
      <c r="W48" s="81"/>
      <c r="X48" s="81"/>
      <c r="Y48" s="81"/>
      <c r="Z48" s="81"/>
      <c r="AA48" s="81"/>
      <c r="AB48" s="81"/>
      <c r="AC48" s="81"/>
      <c r="AD48" s="82">
        <f t="shared" si="7"/>
        <v>5</v>
      </c>
      <c r="AE48" s="82">
        <v>203.03</v>
      </c>
      <c r="AF48" s="85">
        <f t="shared" si="8"/>
        <v>208.03</v>
      </c>
      <c r="AG48" s="162"/>
      <c r="AH48" s="162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>
        <v>5</v>
      </c>
      <c r="AY48" s="81"/>
      <c r="AZ48" s="81"/>
      <c r="BA48" s="81"/>
      <c r="BB48" s="81"/>
      <c r="BC48" s="81"/>
      <c r="BD48" s="81"/>
      <c r="BE48" s="81">
        <v>5</v>
      </c>
      <c r="BF48" s="81"/>
      <c r="BG48" s="81"/>
      <c r="BH48" s="82">
        <f t="shared" si="9"/>
        <v>10</v>
      </c>
      <c r="BI48" s="85">
        <v>193.57</v>
      </c>
      <c r="BJ48" s="85">
        <f t="shared" si="10"/>
        <v>203.57</v>
      </c>
      <c r="BK48" s="85">
        <f t="shared" si="11"/>
        <v>208.03</v>
      </c>
      <c r="BL48" s="89">
        <f t="shared" si="12"/>
        <v>411.6</v>
      </c>
      <c r="BM48" s="103">
        <v>17</v>
      </c>
    </row>
    <row r="49" spans="1:125" s="4" customFormat="1" ht="20.100000000000001" customHeight="1" x14ac:dyDescent="0.2">
      <c r="A49" s="138">
        <v>4</v>
      </c>
      <c r="B49" s="92" t="s">
        <v>69</v>
      </c>
      <c r="C49" s="84" t="s">
        <v>23</v>
      </c>
      <c r="D49" s="100"/>
      <c r="E49" s="100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2">
        <f t="shared" si="7"/>
        <v>0</v>
      </c>
      <c r="AE49" s="82">
        <v>222.09</v>
      </c>
      <c r="AF49" s="85">
        <f t="shared" si="8"/>
        <v>222.09</v>
      </c>
      <c r="AG49" s="162"/>
      <c r="AH49" s="162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2">
        <f t="shared" si="9"/>
        <v>0</v>
      </c>
      <c r="BI49" s="82">
        <v>199.8</v>
      </c>
      <c r="BJ49" s="85">
        <f t="shared" si="10"/>
        <v>199.8</v>
      </c>
      <c r="BK49" s="85">
        <f t="shared" si="11"/>
        <v>222.09</v>
      </c>
      <c r="BL49" s="89">
        <f t="shared" si="12"/>
        <v>421.89</v>
      </c>
      <c r="BM49" s="103">
        <v>18</v>
      </c>
    </row>
    <row r="50" spans="1:125" s="4" customFormat="1" ht="20.100000000000001" customHeight="1" thickBot="1" x14ac:dyDescent="0.25">
      <c r="A50" s="105">
        <v>8</v>
      </c>
      <c r="B50" s="110" t="s">
        <v>88</v>
      </c>
      <c r="C50" s="75" t="s">
        <v>38</v>
      </c>
      <c r="D50" s="75">
        <v>5</v>
      </c>
      <c r="E50" s="75"/>
      <c r="F50" s="82">
        <v>5</v>
      </c>
      <c r="G50" s="82"/>
      <c r="H50" s="82"/>
      <c r="I50" s="82"/>
      <c r="J50" s="82"/>
      <c r="K50" s="82"/>
      <c r="L50" s="82"/>
      <c r="M50" s="82"/>
      <c r="N50" s="82"/>
      <c r="O50" s="82">
        <v>5</v>
      </c>
      <c r="P50" s="82"/>
      <c r="Q50" s="82"/>
      <c r="R50" s="82"/>
      <c r="S50" s="82">
        <v>5</v>
      </c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>
        <f t="shared" si="7"/>
        <v>20</v>
      </c>
      <c r="AE50" s="82">
        <v>218.87</v>
      </c>
      <c r="AF50" s="85">
        <f t="shared" si="8"/>
        <v>238.87</v>
      </c>
      <c r="AG50" s="158"/>
      <c r="AH50" s="158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>
        <f t="shared" si="9"/>
        <v>0</v>
      </c>
      <c r="BI50" s="85">
        <v>999</v>
      </c>
      <c r="BJ50" s="85">
        <f t="shared" si="10"/>
        <v>999</v>
      </c>
      <c r="BK50" s="85">
        <f t="shared" si="11"/>
        <v>238.87</v>
      </c>
      <c r="BL50" s="89">
        <f t="shared" si="12"/>
        <v>1237.8699999999999</v>
      </c>
      <c r="BM50" s="97">
        <v>19</v>
      </c>
    </row>
    <row r="51" spans="1:125" s="4" customFormat="1" ht="20.100000000000001" customHeight="1" thickTop="1" thickBot="1" x14ac:dyDescent="0.3">
      <c r="A51" s="116"/>
      <c r="B51" s="118"/>
      <c r="C51" s="129"/>
      <c r="D51" s="129"/>
      <c r="E51" s="6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1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11"/>
      <c r="BK51" s="11"/>
      <c r="BL51" s="15"/>
      <c r="BM51" s="12"/>
    </row>
    <row r="52" spans="1:125" s="7" customFormat="1" ht="33" customHeight="1" thickTop="1" thickBot="1" x14ac:dyDescent="0.3">
      <c r="A52" s="119"/>
      <c r="B52" s="46" t="s">
        <v>35</v>
      </c>
      <c r="C52" s="130"/>
      <c r="D52" s="130"/>
      <c r="E52" s="58"/>
      <c r="F52" s="46" t="s">
        <v>6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 t="s">
        <v>7</v>
      </c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</row>
    <row r="53" spans="1:125" s="4" customFormat="1" ht="69" customHeight="1" x14ac:dyDescent="0.3">
      <c r="A53" s="67"/>
      <c r="B53" s="23" t="s">
        <v>15</v>
      </c>
      <c r="C53" s="77" t="s">
        <v>5</v>
      </c>
      <c r="D53" s="136"/>
      <c r="E53" s="74">
        <v>1</v>
      </c>
      <c r="F53" s="74">
        <v>2</v>
      </c>
      <c r="G53" s="74">
        <v>3</v>
      </c>
      <c r="H53" s="74">
        <v>4</v>
      </c>
      <c r="I53" s="74" t="s">
        <v>47</v>
      </c>
      <c r="J53" s="74" t="s">
        <v>48</v>
      </c>
      <c r="K53" s="74" t="s">
        <v>49</v>
      </c>
      <c r="L53" s="74" t="s">
        <v>66</v>
      </c>
      <c r="M53" s="74">
        <v>6</v>
      </c>
      <c r="N53" s="74">
        <v>7</v>
      </c>
      <c r="O53" s="74" t="s">
        <v>116</v>
      </c>
      <c r="P53" s="74" t="s">
        <v>117</v>
      </c>
      <c r="Q53" s="74" t="s">
        <v>118</v>
      </c>
      <c r="R53" s="74" t="s">
        <v>119</v>
      </c>
      <c r="S53" s="74" t="s">
        <v>120</v>
      </c>
      <c r="T53" s="74">
        <v>9</v>
      </c>
      <c r="U53" s="74">
        <v>10</v>
      </c>
      <c r="V53" s="74" t="s">
        <v>121</v>
      </c>
      <c r="W53" s="74" t="s">
        <v>122</v>
      </c>
      <c r="X53" s="74" t="s">
        <v>123</v>
      </c>
      <c r="Y53" s="74" t="s">
        <v>124</v>
      </c>
      <c r="Z53" s="74" t="s">
        <v>125</v>
      </c>
      <c r="AA53" s="74">
        <v>12</v>
      </c>
      <c r="AB53" s="74">
        <v>13</v>
      </c>
      <c r="AC53" s="74">
        <v>14</v>
      </c>
      <c r="AD53" s="6" t="s">
        <v>0</v>
      </c>
      <c r="AE53" s="6" t="s">
        <v>1</v>
      </c>
      <c r="AF53" s="25" t="s">
        <v>4</v>
      </c>
      <c r="AG53" s="29"/>
      <c r="AH53" s="6"/>
      <c r="AI53" s="74">
        <v>1</v>
      </c>
      <c r="AJ53" s="74">
        <v>2</v>
      </c>
      <c r="AK53" s="74">
        <v>3</v>
      </c>
      <c r="AL53" s="74">
        <v>4</v>
      </c>
      <c r="AM53" s="74" t="s">
        <v>47</v>
      </c>
      <c r="AN53" s="74" t="s">
        <v>48</v>
      </c>
      <c r="AO53" s="74" t="s">
        <v>49</v>
      </c>
      <c r="AP53" s="74" t="s">
        <v>66</v>
      </c>
      <c r="AQ53" s="74">
        <v>6</v>
      </c>
      <c r="AR53" s="74">
        <v>7</v>
      </c>
      <c r="AS53" s="74" t="s">
        <v>116</v>
      </c>
      <c r="AT53" s="74" t="s">
        <v>117</v>
      </c>
      <c r="AU53" s="74" t="s">
        <v>118</v>
      </c>
      <c r="AV53" s="74" t="s">
        <v>119</v>
      </c>
      <c r="AW53" s="74" t="s">
        <v>120</v>
      </c>
      <c r="AX53" s="74">
        <v>9</v>
      </c>
      <c r="AY53" s="74">
        <v>10</v>
      </c>
      <c r="AZ53" s="74" t="s">
        <v>121</v>
      </c>
      <c r="BA53" s="74" t="s">
        <v>122</v>
      </c>
      <c r="BB53" s="74" t="s">
        <v>123</v>
      </c>
      <c r="BC53" s="74" t="s">
        <v>124</v>
      </c>
      <c r="BD53" s="74" t="s">
        <v>125</v>
      </c>
      <c r="BE53" s="74">
        <v>12</v>
      </c>
      <c r="BF53" s="74">
        <v>13</v>
      </c>
      <c r="BG53" s="74">
        <v>14</v>
      </c>
      <c r="BH53" s="6" t="s">
        <v>8</v>
      </c>
      <c r="BI53" s="6" t="s">
        <v>2</v>
      </c>
      <c r="BJ53" s="25" t="s">
        <v>3</v>
      </c>
      <c r="BK53" s="25" t="s">
        <v>4</v>
      </c>
      <c r="BL53" s="30" t="s">
        <v>9</v>
      </c>
      <c r="BM53" s="50" t="s">
        <v>10</v>
      </c>
    </row>
    <row r="54" spans="1:125" s="4" customFormat="1" ht="20.25" customHeight="1" x14ac:dyDescent="0.2">
      <c r="A54" s="105">
        <v>4376</v>
      </c>
      <c r="B54" s="84" t="s">
        <v>80</v>
      </c>
      <c r="C54" s="84" t="s">
        <v>24</v>
      </c>
      <c r="D54" s="84"/>
      <c r="E54" s="84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>
        <f t="shared" ref="AD54:AD60" si="13">SUM(D54:AC54)</f>
        <v>0</v>
      </c>
      <c r="AE54" s="85">
        <v>169.37</v>
      </c>
      <c r="AF54" s="85">
        <f t="shared" ref="AF54:AF60" si="14">SUM(AD54:AE54)</f>
        <v>169.37</v>
      </c>
      <c r="AG54" s="158"/>
      <c r="AH54" s="158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>
        <f t="shared" ref="BH54:BH60" si="15">SUM(AH54:BG54)</f>
        <v>0</v>
      </c>
      <c r="BI54" s="82">
        <v>154.91999999999999</v>
      </c>
      <c r="BJ54" s="85">
        <f t="shared" ref="BJ54:BJ60" si="16">SUM(BH54:BI54)</f>
        <v>154.91999999999999</v>
      </c>
      <c r="BK54" s="85">
        <f t="shared" ref="BK54:BK60" si="17">SUM(AF54)</f>
        <v>169.37</v>
      </c>
      <c r="BL54" s="89">
        <f t="shared" ref="BL54:BL60" si="18">SUM(BJ54:BK54)</f>
        <v>324.28999999999996</v>
      </c>
      <c r="BM54" s="90">
        <v>1</v>
      </c>
    </row>
    <row r="55" spans="1:125" s="4" customFormat="1" ht="19.5" customHeight="1" x14ac:dyDescent="0.2">
      <c r="A55" s="105">
        <v>3915</v>
      </c>
      <c r="B55" s="110" t="s">
        <v>96</v>
      </c>
      <c r="C55" s="75" t="s">
        <v>28</v>
      </c>
      <c r="D55" s="75"/>
      <c r="E55" s="75"/>
      <c r="F55" s="82">
        <v>5</v>
      </c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79"/>
      <c r="AB55" s="82"/>
      <c r="AC55" s="82"/>
      <c r="AD55" s="82">
        <f t="shared" si="13"/>
        <v>5</v>
      </c>
      <c r="AE55" s="85">
        <v>163.26</v>
      </c>
      <c r="AF55" s="85">
        <f t="shared" si="14"/>
        <v>168.26</v>
      </c>
      <c r="AG55" s="158"/>
      <c r="AH55" s="158"/>
      <c r="AI55" s="82"/>
      <c r="AJ55" s="82"/>
      <c r="AK55" s="82"/>
      <c r="AL55" s="82"/>
      <c r="AM55" s="82"/>
      <c r="AN55" s="82"/>
      <c r="AO55" s="82"/>
      <c r="AP55" s="82"/>
      <c r="AQ55" s="82"/>
      <c r="AR55" s="82">
        <v>5</v>
      </c>
      <c r="AS55" s="82"/>
      <c r="AT55" s="82"/>
      <c r="AU55" s="82"/>
      <c r="AV55" s="82"/>
      <c r="AW55" s="82"/>
      <c r="AX55" s="82">
        <v>5</v>
      </c>
      <c r="AY55" s="82">
        <v>5</v>
      </c>
      <c r="AZ55" s="82"/>
      <c r="BA55" s="82"/>
      <c r="BB55" s="82"/>
      <c r="BC55" s="82"/>
      <c r="BD55" s="82"/>
      <c r="BE55" s="82">
        <v>5</v>
      </c>
      <c r="BF55" s="82"/>
      <c r="BG55" s="82"/>
      <c r="BH55" s="82">
        <f t="shared" si="15"/>
        <v>20</v>
      </c>
      <c r="BI55" s="82">
        <v>149.34</v>
      </c>
      <c r="BJ55" s="85">
        <f t="shared" si="16"/>
        <v>169.34</v>
      </c>
      <c r="BK55" s="85">
        <f t="shared" si="17"/>
        <v>168.26</v>
      </c>
      <c r="BL55" s="89">
        <f t="shared" si="18"/>
        <v>337.6</v>
      </c>
      <c r="BM55" s="91">
        <v>2</v>
      </c>
    </row>
    <row r="56" spans="1:125" s="4" customFormat="1" ht="19.5" customHeight="1" x14ac:dyDescent="0.2">
      <c r="A56" s="105">
        <v>26</v>
      </c>
      <c r="B56" s="75" t="s">
        <v>32</v>
      </c>
      <c r="C56" s="102" t="s">
        <v>34</v>
      </c>
      <c r="D56" s="102"/>
      <c r="E56" s="102"/>
      <c r="F56" s="82"/>
      <c r="G56" s="82"/>
      <c r="H56" s="82">
        <v>5</v>
      </c>
      <c r="I56" s="82"/>
      <c r="J56" s="82"/>
      <c r="K56" s="82"/>
      <c r="L56" s="82"/>
      <c r="M56" s="82"/>
      <c r="N56" s="82">
        <v>5</v>
      </c>
      <c r="O56" s="82"/>
      <c r="P56" s="82"/>
      <c r="Q56" s="82"/>
      <c r="R56" s="82"/>
      <c r="S56" s="82">
        <v>5</v>
      </c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>
        <f t="shared" si="13"/>
        <v>15</v>
      </c>
      <c r="AE56" s="85">
        <v>168.58</v>
      </c>
      <c r="AF56" s="85">
        <f t="shared" si="14"/>
        <v>183.58</v>
      </c>
      <c r="AG56" s="158"/>
      <c r="AH56" s="158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>
        <v>5</v>
      </c>
      <c r="AV56" s="82"/>
      <c r="AW56" s="82">
        <v>5</v>
      </c>
      <c r="AX56" s="82">
        <v>5</v>
      </c>
      <c r="AY56" s="82"/>
      <c r="AZ56" s="82"/>
      <c r="BA56" s="82"/>
      <c r="BB56" s="82"/>
      <c r="BC56" s="82"/>
      <c r="BD56" s="82"/>
      <c r="BE56" s="82"/>
      <c r="BF56" s="82"/>
      <c r="BG56" s="82">
        <v>5</v>
      </c>
      <c r="BH56" s="82">
        <f t="shared" si="15"/>
        <v>20</v>
      </c>
      <c r="BI56" s="82">
        <v>171.79</v>
      </c>
      <c r="BJ56" s="85">
        <f t="shared" si="16"/>
        <v>191.79</v>
      </c>
      <c r="BK56" s="85">
        <f t="shared" si="17"/>
        <v>183.58</v>
      </c>
      <c r="BL56" s="89">
        <f t="shared" si="18"/>
        <v>375.37</v>
      </c>
      <c r="BM56" s="91">
        <v>3</v>
      </c>
    </row>
    <row r="57" spans="1:125" s="4" customFormat="1" ht="19.5" customHeight="1" x14ac:dyDescent="0.2">
      <c r="A57" s="105">
        <v>978</v>
      </c>
      <c r="B57" s="110" t="s">
        <v>155</v>
      </c>
      <c r="C57" s="75" t="s">
        <v>156</v>
      </c>
      <c r="D57" s="75"/>
      <c r="E57" s="75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>
        <v>5</v>
      </c>
      <c r="R57" s="82"/>
      <c r="S57" s="82"/>
      <c r="T57" s="82">
        <v>5</v>
      </c>
      <c r="U57" s="82"/>
      <c r="V57" s="82"/>
      <c r="W57" s="82"/>
      <c r="X57" s="82"/>
      <c r="Y57" s="82"/>
      <c r="Z57" s="82"/>
      <c r="AA57" s="82"/>
      <c r="AB57" s="82">
        <v>5</v>
      </c>
      <c r="AC57" s="82"/>
      <c r="AD57" s="82">
        <f t="shared" si="13"/>
        <v>15</v>
      </c>
      <c r="AE57" s="85">
        <v>172.3</v>
      </c>
      <c r="AF57" s="85">
        <f t="shared" si="14"/>
        <v>187.3</v>
      </c>
      <c r="AG57" s="158"/>
      <c r="AH57" s="158"/>
      <c r="AI57" s="82"/>
      <c r="AJ57" s="82">
        <v>5</v>
      </c>
      <c r="AK57" s="82"/>
      <c r="AL57" s="82"/>
      <c r="AM57" s="82"/>
      <c r="AN57" s="82"/>
      <c r="AO57" s="82"/>
      <c r="AP57" s="82"/>
      <c r="AQ57" s="82"/>
      <c r="AR57" s="82">
        <v>5</v>
      </c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>
        <v>5</v>
      </c>
      <c r="BE57" s="82"/>
      <c r="BF57" s="82">
        <v>5</v>
      </c>
      <c r="BG57" s="82"/>
      <c r="BH57" s="82">
        <f t="shared" si="15"/>
        <v>20</v>
      </c>
      <c r="BI57" s="82">
        <v>168.36</v>
      </c>
      <c r="BJ57" s="85">
        <f t="shared" si="16"/>
        <v>188.36</v>
      </c>
      <c r="BK57" s="85">
        <f t="shared" si="17"/>
        <v>187.3</v>
      </c>
      <c r="BL57" s="89">
        <f t="shared" si="18"/>
        <v>375.66</v>
      </c>
      <c r="BM57" s="91">
        <v>4</v>
      </c>
    </row>
    <row r="58" spans="1:125" s="4" customFormat="1" ht="19.5" customHeight="1" x14ac:dyDescent="0.2">
      <c r="A58" s="106">
        <v>10</v>
      </c>
      <c r="B58" s="75" t="s">
        <v>43</v>
      </c>
      <c r="C58" s="75" t="s">
        <v>42</v>
      </c>
      <c r="D58" s="75"/>
      <c r="E58" s="75"/>
      <c r="F58" s="82"/>
      <c r="G58" s="82"/>
      <c r="H58" s="82"/>
      <c r="I58" s="82"/>
      <c r="J58" s="82"/>
      <c r="K58" s="82"/>
      <c r="L58" s="82"/>
      <c r="M58" s="82"/>
      <c r="N58" s="82">
        <v>5</v>
      </c>
      <c r="O58" s="82"/>
      <c r="P58" s="82"/>
      <c r="Q58" s="82"/>
      <c r="R58" s="82"/>
      <c r="S58" s="82"/>
      <c r="T58" s="82">
        <v>5</v>
      </c>
      <c r="U58" s="82"/>
      <c r="V58" s="82"/>
      <c r="W58" s="82"/>
      <c r="X58" s="82"/>
      <c r="Y58" s="82"/>
      <c r="Z58" s="82"/>
      <c r="AA58" s="82"/>
      <c r="AB58" s="82"/>
      <c r="AC58" s="82"/>
      <c r="AD58" s="82">
        <f t="shared" si="13"/>
        <v>10</v>
      </c>
      <c r="AE58" s="85">
        <v>194.87</v>
      </c>
      <c r="AF58" s="85">
        <f t="shared" si="14"/>
        <v>204.87</v>
      </c>
      <c r="AG58" s="158"/>
      <c r="AH58" s="158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>
        <f t="shared" si="15"/>
        <v>0</v>
      </c>
      <c r="BI58" s="82">
        <v>208.14</v>
      </c>
      <c r="BJ58" s="85">
        <f t="shared" si="16"/>
        <v>208.14</v>
      </c>
      <c r="BK58" s="85">
        <f t="shared" si="17"/>
        <v>204.87</v>
      </c>
      <c r="BL58" s="89">
        <f t="shared" si="18"/>
        <v>413.01</v>
      </c>
      <c r="BM58" s="91">
        <v>5</v>
      </c>
    </row>
    <row r="59" spans="1:125" s="4" customFormat="1" ht="19.5" customHeight="1" x14ac:dyDescent="0.2">
      <c r="A59" s="106">
        <v>82</v>
      </c>
      <c r="B59" s="75" t="s">
        <v>153</v>
      </c>
      <c r="C59" s="75" t="s">
        <v>154</v>
      </c>
      <c r="D59" s="75"/>
      <c r="E59" s="75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>
        <f t="shared" si="13"/>
        <v>0</v>
      </c>
      <c r="AE59" s="85">
        <v>216.2</v>
      </c>
      <c r="AF59" s="85">
        <f t="shared" si="14"/>
        <v>216.2</v>
      </c>
      <c r="AG59" s="158"/>
      <c r="AH59" s="158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>
        <f t="shared" si="15"/>
        <v>0</v>
      </c>
      <c r="BI59" s="82">
        <v>199.5</v>
      </c>
      <c r="BJ59" s="85">
        <f t="shared" si="16"/>
        <v>199.5</v>
      </c>
      <c r="BK59" s="85">
        <f t="shared" si="17"/>
        <v>216.2</v>
      </c>
      <c r="BL59" s="89">
        <f t="shared" si="18"/>
        <v>415.7</v>
      </c>
      <c r="BM59" s="91">
        <v>6</v>
      </c>
    </row>
    <row r="60" spans="1:125" s="4" customFormat="1" ht="19.5" customHeight="1" x14ac:dyDescent="0.2">
      <c r="A60" s="105">
        <v>4631</v>
      </c>
      <c r="B60" s="110" t="s">
        <v>81</v>
      </c>
      <c r="C60" s="75" t="s">
        <v>42</v>
      </c>
      <c r="D60" s="75"/>
      <c r="E60" s="7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>
        <v>5</v>
      </c>
      <c r="AC60" s="82"/>
      <c r="AD60" s="82">
        <f t="shared" si="13"/>
        <v>5</v>
      </c>
      <c r="AE60" s="85">
        <v>203.37</v>
      </c>
      <c r="AF60" s="85">
        <f t="shared" si="14"/>
        <v>208.37</v>
      </c>
      <c r="AG60" s="158"/>
      <c r="AH60" s="158"/>
      <c r="AI60" s="82">
        <v>5</v>
      </c>
      <c r="AJ60" s="82"/>
      <c r="AK60" s="82"/>
      <c r="AL60" s="82"/>
      <c r="AM60" s="82"/>
      <c r="AN60" s="82"/>
      <c r="AO60" s="82"/>
      <c r="AP60" s="82"/>
      <c r="AQ60" s="82"/>
      <c r="AR60" s="82">
        <v>5</v>
      </c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>
        <v>5</v>
      </c>
      <c r="BG60" s="82"/>
      <c r="BH60" s="82">
        <f t="shared" si="15"/>
        <v>15</v>
      </c>
      <c r="BI60" s="82">
        <v>193.5</v>
      </c>
      <c r="BJ60" s="85">
        <f t="shared" si="16"/>
        <v>208.5</v>
      </c>
      <c r="BK60" s="85">
        <f t="shared" si="17"/>
        <v>208.37</v>
      </c>
      <c r="BL60" s="89">
        <f t="shared" si="18"/>
        <v>416.87</v>
      </c>
      <c r="BM60" s="91">
        <v>7</v>
      </c>
    </row>
    <row r="61" spans="1:125" s="4" customFormat="1" ht="19.5" customHeight="1" x14ac:dyDescent="0.2">
      <c r="A61" s="105"/>
      <c r="B61" s="110"/>
      <c r="C61" s="75"/>
      <c r="D61" s="75"/>
      <c r="E61" s="75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5"/>
      <c r="AF61" s="85"/>
      <c r="AG61" s="158"/>
      <c r="AH61" s="158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5"/>
      <c r="BK61" s="85"/>
      <c r="BL61" s="89"/>
      <c r="BM61" s="91"/>
    </row>
    <row r="62" spans="1:125" s="4" customFormat="1" ht="19.5" customHeight="1" x14ac:dyDescent="0.2">
      <c r="A62" s="105"/>
      <c r="B62" s="75" t="s">
        <v>82</v>
      </c>
      <c r="C62" s="102"/>
      <c r="D62" s="102"/>
      <c r="E62" s="10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5"/>
      <c r="AF62" s="85"/>
      <c r="AG62" s="158"/>
      <c r="AH62" s="158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5"/>
      <c r="BK62" s="85"/>
      <c r="BL62" s="89"/>
      <c r="BM62" s="91"/>
    </row>
    <row r="63" spans="1:125" s="4" customFormat="1" ht="19.5" customHeight="1" x14ac:dyDescent="0.2">
      <c r="A63" s="105">
        <v>4376</v>
      </c>
      <c r="B63" s="84" t="s">
        <v>95</v>
      </c>
      <c r="C63" s="84" t="s">
        <v>24</v>
      </c>
      <c r="D63" s="84"/>
      <c r="E63" s="84"/>
      <c r="F63" s="82">
        <v>5</v>
      </c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>
        <v>5</v>
      </c>
      <c r="Z63" s="83">
        <v>15</v>
      </c>
      <c r="AA63" s="82"/>
      <c r="AB63" s="82"/>
      <c r="AC63" s="82"/>
      <c r="AD63" s="82">
        <f>SUM(D63:AC63)</f>
        <v>25</v>
      </c>
      <c r="AE63" s="85">
        <v>154.84</v>
      </c>
      <c r="AF63" s="85">
        <f>SUM(AD63:AE63)</f>
        <v>179.84</v>
      </c>
      <c r="AG63" s="158"/>
      <c r="AH63" s="158"/>
      <c r="AI63" s="82"/>
      <c r="AJ63" s="82">
        <v>5</v>
      </c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>
        <f>SUM(AH63:BG63)</f>
        <v>5</v>
      </c>
      <c r="BI63" s="82">
        <v>150.24</v>
      </c>
      <c r="BJ63" s="85">
        <f>SUM(BH63:BI63)</f>
        <v>155.24</v>
      </c>
      <c r="BK63" s="85">
        <f>SUM(AF63)</f>
        <v>179.84</v>
      </c>
      <c r="BL63" s="89">
        <f>SUM(BJ63:BK63)</f>
        <v>335.08000000000004</v>
      </c>
      <c r="BM63" s="91">
        <v>1</v>
      </c>
    </row>
    <row r="64" spans="1:125" s="4" customFormat="1" ht="19.5" customHeight="1" x14ac:dyDescent="0.2">
      <c r="A64" s="138">
        <v>47</v>
      </c>
      <c r="B64" s="92" t="s">
        <v>60</v>
      </c>
      <c r="C64" s="92" t="s">
        <v>61</v>
      </c>
      <c r="D64" s="75"/>
      <c r="E64" s="75"/>
      <c r="F64" s="82"/>
      <c r="G64" s="82"/>
      <c r="H64" s="82"/>
      <c r="I64" s="82"/>
      <c r="J64" s="82">
        <v>5</v>
      </c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>
        <f>SUM(D64:AC64)</f>
        <v>5</v>
      </c>
      <c r="AE64" s="85">
        <v>231.35</v>
      </c>
      <c r="AF64" s="85">
        <f>SUM(AD64:AE64)</f>
        <v>236.35</v>
      </c>
      <c r="AG64" s="158"/>
      <c r="AH64" s="158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>
        <v>5</v>
      </c>
      <c r="BD64" s="82"/>
      <c r="BE64" s="82"/>
      <c r="BF64" s="82"/>
      <c r="BG64" s="82"/>
      <c r="BH64" s="82">
        <f>SUM(AH64:BG64)</f>
        <v>5</v>
      </c>
      <c r="BI64" s="82">
        <v>209.68</v>
      </c>
      <c r="BJ64" s="85">
        <f>SUM(BH64:BI64)</f>
        <v>214.68</v>
      </c>
      <c r="BK64" s="85">
        <f>SUM(AF64)</f>
        <v>236.35</v>
      </c>
      <c r="BL64" s="89">
        <f>SUM(BJ64:BK64)</f>
        <v>451.03</v>
      </c>
      <c r="BM64" s="91">
        <v>2</v>
      </c>
    </row>
    <row r="65" spans="1:65" s="4" customFormat="1" ht="19.5" customHeight="1" thickBot="1" x14ac:dyDescent="0.25">
      <c r="A65" s="114"/>
      <c r="B65" s="101"/>
      <c r="C65" s="101"/>
      <c r="D65" s="101"/>
      <c r="E65" s="101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4"/>
      <c r="AF65" s="94"/>
      <c r="AG65" s="160"/>
      <c r="AH65" s="160"/>
      <c r="AI65" s="93"/>
      <c r="AJ65" s="80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4"/>
      <c r="BK65" s="94"/>
      <c r="BL65" s="96"/>
      <c r="BM65" s="97"/>
    </row>
    <row r="66" spans="1:65" s="4" customFormat="1" ht="20.100000000000001" customHeight="1" thickTop="1" thickBot="1" x14ac:dyDescent="0.25">
      <c r="A66" s="120"/>
      <c r="B66" s="118"/>
      <c r="C66" s="117"/>
      <c r="D66" s="117"/>
      <c r="E66" s="34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6"/>
      <c r="AF66" s="36"/>
      <c r="AG66" s="35"/>
      <c r="AH66" s="35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6"/>
      <c r="BK66" s="36"/>
      <c r="BL66" s="37"/>
      <c r="BM66" s="39"/>
    </row>
    <row r="67" spans="1:65" s="4" customFormat="1" ht="33" customHeight="1" thickTop="1" thickBot="1" x14ac:dyDescent="0.3">
      <c r="A67" s="121"/>
      <c r="B67" s="46" t="s">
        <v>12</v>
      </c>
      <c r="C67" s="131"/>
      <c r="D67" s="131"/>
      <c r="E67" s="56"/>
      <c r="F67" s="46" t="s">
        <v>6</v>
      </c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9"/>
      <c r="AG67" s="58"/>
      <c r="AH67" s="58"/>
      <c r="AI67" s="46" t="s">
        <v>7</v>
      </c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9"/>
      <c r="BK67" s="59"/>
      <c r="BL67" s="60"/>
      <c r="BM67" s="61"/>
    </row>
    <row r="68" spans="1:65" s="6" customFormat="1" ht="75" customHeight="1" x14ac:dyDescent="0.3">
      <c r="A68" s="62"/>
      <c r="B68" s="23" t="s">
        <v>15</v>
      </c>
      <c r="C68" s="77" t="s">
        <v>5</v>
      </c>
      <c r="D68" s="136"/>
      <c r="E68" s="74">
        <v>1</v>
      </c>
      <c r="F68" s="74">
        <v>2</v>
      </c>
      <c r="G68" s="74">
        <v>3</v>
      </c>
      <c r="H68" s="74">
        <v>4</v>
      </c>
      <c r="I68" s="74" t="s">
        <v>47</v>
      </c>
      <c r="J68" s="74" t="s">
        <v>48</v>
      </c>
      <c r="K68" s="74" t="s">
        <v>49</v>
      </c>
      <c r="L68" s="74" t="s">
        <v>66</v>
      </c>
      <c r="M68" s="74">
        <v>6</v>
      </c>
      <c r="N68" s="74">
        <v>7</v>
      </c>
      <c r="O68" s="74" t="s">
        <v>116</v>
      </c>
      <c r="P68" s="74" t="s">
        <v>117</v>
      </c>
      <c r="Q68" s="74" t="s">
        <v>118</v>
      </c>
      <c r="R68" s="74" t="s">
        <v>119</v>
      </c>
      <c r="S68" s="74" t="s">
        <v>120</v>
      </c>
      <c r="T68" s="74">
        <v>9</v>
      </c>
      <c r="U68" s="74">
        <v>10</v>
      </c>
      <c r="V68" s="74" t="s">
        <v>121</v>
      </c>
      <c r="W68" s="74" t="s">
        <v>122</v>
      </c>
      <c r="X68" s="74" t="s">
        <v>123</v>
      </c>
      <c r="Y68" s="74" t="s">
        <v>124</v>
      </c>
      <c r="Z68" s="74" t="s">
        <v>125</v>
      </c>
      <c r="AA68" s="74">
        <v>12</v>
      </c>
      <c r="AB68" s="74">
        <v>13</v>
      </c>
      <c r="AC68" s="74">
        <v>14</v>
      </c>
      <c r="AD68" s="6" t="s">
        <v>0</v>
      </c>
      <c r="AE68" s="6" t="s">
        <v>1</v>
      </c>
      <c r="AF68" s="25" t="s">
        <v>4</v>
      </c>
      <c r="AG68" s="29"/>
      <c r="AI68" s="74">
        <v>1</v>
      </c>
      <c r="AJ68" s="74">
        <v>2</v>
      </c>
      <c r="AK68" s="74">
        <v>3</v>
      </c>
      <c r="AL68" s="74">
        <v>4</v>
      </c>
      <c r="AM68" s="74" t="s">
        <v>47</v>
      </c>
      <c r="AN68" s="74" t="s">
        <v>48</v>
      </c>
      <c r="AO68" s="74" t="s">
        <v>49</v>
      </c>
      <c r="AP68" s="74" t="s">
        <v>66</v>
      </c>
      <c r="AQ68" s="74">
        <v>6</v>
      </c>
      <c r="AR68" s="74">
        <v>7</v>
      </c>
      <c r="AS68" s="74" t="s">
        <v>116</v>
      </c>
      <c r="AT68" s="74" t="s">
        <v>117</v>
      </c>
      <c r="AU68" s="74" t="s">
        <v>118</v>
      </c>
      <c r="AV68" s="74" t="s">
        <v>119</v>
      </c>
      <c r="AW68" s="74" t="s">
        <v>120</v>
      </c>
      <c r="AX68" s="74">
        <v>9</v>
      </c>
      <c r="AY68" s="74">
        <v>10</v>
      </c>
      <c r="AZ68" s="74" t="s">
        <v>121</v>
      </c>
      <c r="BA68" s="74" t="s">
        <v>122</v>
      </c>
      <c r="BB68" s="74" t="s">
        <v>123</v>
      </c>
      <c r="BC68" s="74" t="s">
        <v>124</v>
      </c>
      <c r="BD68" s="74" t="s">
        <v>125</v>
      </c>
      <c r="BE68" s="74">
        <v>12</v>
      </c>
      <c r="BF68" s="74">
        <v>13</v>
      </c>
      <c r="BG68" s="74">
        <v>14</v>
      </c>
      <c r="BH68" s="6" t="s">
        <v>8</v>
      </c>
      <c r="BI68" s="6" t="s">
        <v>2</v>
      </c>
      <c r="BJ68" s="25" t="s">
        <v>3</v>
      </c>
      <c r="BK68" s="25" t="s">
        <v>4</v>
      </c>
      <c r="BL68" s="30" t="s">
        <v>9</v>
      </c>
      <c r="BM68" s="50" t="s">
        <v>10</v>
      </c>
    </row>
    <row r="69" spans="1:65" s="4" customFormat="1" ht="19.5" customHeight="1" x14ac:dyDescent="0.2">
      <c r="A69" s="108">
        <v>26</v>
      </c>
      <c r="B69" s="107" t="s">
        <v>83</v>
      </c>
      <c r="C69" s="75" t="s">
        <v>109</v>
      </c>
      <c r="D69" s="75"/>
      <c r="E69" s="75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>
        <v>5</v>
      </c>
      <c r="AC69" s="158"/>
      <c r="AD69" s="82">
        <f t="shared" ref="AD69:AD81" si="19">SUM(D69:AC69)</f>
        <v>5</v>
      </c>
      <c r="AE69" s="82">
        <v>138.97999999999999</v>
      </c>
      <c r="AF69" s="85">
        <f t="shared" ref="AF69:AF81" si="20">SUM(AD69:AE69)</f>
        <v>143.97999999999999</v>
      </c>
      <c r="AG69" s="158"/>
      <c r="AH69" s="158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>
        <f t="shared" ref="BH69:BH81" si="21">SUM(AH69:BG69)</f>
        <v>0</v>
      </c>
      <c r="BI69" s="85">
        <v>138.29</v>
      </c>
      <c r="BJ69" s="88">
        <f t="shared" ref="BJ69:BJ81" si="22">SUM(BH69:BI69)</f>
        <v>138.29</v>
      </c>
      <c r="BK69" s="85">
        <f t="shared" ref="BK69:BK81" si="23">SUM(AF69)</f>
        <v>143.97999999999999</v>
      </c>
      <c r="BL69" s="89">
        <f t="shared" ref="BL69:BL81" si="24">SUM(BJ69:BK69)</f>
        <v>282.27</v>
      </c>
      <c r="BM69" s="90">
        <v>1</v>
      </c>
    </row>
    <row r="70" spans="1:65" s="4" customFormat="1" ht="20.100000000000001" customHeight="1" x14ac:dyDescent="0.2">
      <c r="A70" s="109">
        <v>1987</v>
      </c>
      <c r="B70" s="84" t="s">
        <v>56</v>
      </c>
      <c r="C70" s="75" t="s">
        <v>113</v>
      </c>
      <c r="D70" s="75"/>
      <c r="E70" s="75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>
        <v>5</v>
      </c>
      <c r="U70" s="82"/>
      <c r="V70" s="82"/>
      <c r="W70" s="82"/>
      <c r="X70" s="82"/>
      <c r="Y70" s="82"/>
      <c r="Z70" s="82"/>
      <c r="AA70" s="82"/>
      <c r="AB70" s="82"/>
      <c r="AC70" s="82"/>
      <c r="AD70" s="82">
        <f t="shared" si="19"/>
        <v>5</v>
      </c>
      <c r="AE70" s="82">
        <v>136.97999999999999</v>
      </c>
      <c r="AF70" s="85">
        <f t="shared" si="20"/>
        <v>141.97999999999999</v>
      </c>
      <c r="AG70" s="158"/>
      <c r="AH70" s="158"/>
      <c r="AI70" s="82"/>
      <c r="AJ70" s="82"/>
      <c r="AK70" s="82"/>
      <c r="AL70" s="82"/>
      <c r="AM70" s="82"/>
      <c r="AN70" s="82"/>
      <c r="AO70" s="82"/>
      <c r="AP70" s="82"/>
      <c r="AQ70" s="82"/>
      <c r="AR70" s="82">
        <v>5</v>
      </c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>
        <v>5</v>
      </c>
      <c r="BG70" s="82"/>
      <c r="BH70" s="82">
        <f t="shared" si="21"/>
        <v>10</v>
      </c>
      <c r="BI70" s="85">
        <v>131.08000000000001</v>
      </c>
      <c r="BJ70" s="85">
        <f t="shared" si="22"/>
        <v>141.08000000000001</v>
      </c>
      <c r="BK70" s="85">
        <f t="shared" si="23"/>
        <v>141.97999999999999</v>
      </c>
      <c r="BL70" s="89">
        <f t="shared" si="24"/>
        <v>283.06</v>
      </c>
      <c r="BM70" s="91">
        <v>2</v>
      </c>
    </row>
    <row r="71" spans="1:65" s="4" customFormat="1" ht="20.100000000000001" customHeight="1" x14ac:dyDescent="0.2">
      <c r="A71" s="105">
        <v>1232</v>
      </c>
      <c r="B71" s="110" t="s">
        <v>58</v>
      </c>
      <c r="C71" s="102" t="s">
        <v>108</v>
      </c>
      <c r="D71" s="102"/>
      <c r="E71" s="102"/>
      <c r="F71" s="82"/>
      <c r="G71" s="82"/>
      <c r="H71" s="82"/>
      <c r="I71" s="82"/>
      <c r="J71" s="82">
        <v>5</v>
      </c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>
        <f t="shared" si="19"/>
        <v>5</v>
      </c>
      <c r="AE71" s="82">
        <v>142.85</v>
      </c>
      <c r="AF71" s="85">
        <f t="shared" si="20"/>
        <v>147.85</v>
      </c>
      <c r="AG71" s="158"/>
      <c r="AH71" s="158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3"/>
      <c r="BE71" s="82"/>
      <c r="BF71" s="82"/>
      <c r="BG71" s="82"/>
      <c r="BH71" s="82">
        <f t="shared" si="21"/>
        <v>0</v>
      </c>
      <c r="BI71" s="85">
        <v>135.65</v>
      </c>
      <c r="BJ71" s="85">
        <f t="shared" si="22"/>
        <v>135.65</v>
      </c>
      <c r="BK71" s="85">
        <f t="shared" si="23"/>
        <v>147.85</v>
      </c>
      <c r="BL71" s="89">
        <f t="shared" si="24"/>
        <v>283.5</v>
      </c>
      <c r="BM71" s="91">
        <v>3</v>
      </c>
    </row>
    <row r="72" spans="1:65" s="4" customFormat="1" ht="20.100000000000001" customHeight="1" x14ac:dyDescent="0.2">
      <c r="A72" s="105">
        <v>4395</v>
      </c>
      <c r="B72" s="75" t="s">
        <v>40</v>
      </c>
      <c r="C72" s="75" t="s">
        <v>42</v>
      </c>
      <c r="D72" s="75"/>
      <c r="E72" s="75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>
        <v>5</v>
      </c>
      <c r="V72" s="82"/>
      <c r="W72" s="82"/>
      <c r="X72" s="82"/>
      <c r="Y72" s="82"/>
      <c r="Z72" s="82"/>
      <c r="AA72" s="82"/>
      <c r="AB72" s="82"/>
      <c r="AC72" s="82"/>
      <c r="AD72" s="82">
        <f t="shared" si="19"/>
        <v>5</v>
      </c>
      <c r="AE72" s="82">
        <v>140.13999999999999</v>
      </c>
      <c r="AF72" s="85">
        <f t="shared" si="20"/>
        <v>145.13999999999999</v>
      </c>
      <c r="AG72" s="158"/>
      <c r="AH72" s="158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>
        <v>5</v>
      </c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>
        <f t="shared" si="21"/>
        <v>5</v>
      </c>
      <c r="BI72" s="85">
        <v>139.51</v>
      </c>
      <c r="BJ72" s="85">
        <f t="shared" si="22"/>
        <v>144.51</v>
      </c>
      <c r="BK72" s="85">
        <f t="shared" si="23"/>
        <v>145.13999999999999</v>
      </c>
      <c r="BL72" s="89">
        <f t="shared" si="24"/>
        <v>289.64999999999998</v>
      </c>
      <c r="BM72" s="91">
        <v>4</v>
      </c>
    </row>
    <row r="73" spans="1:65" s="4" customFormat="1" ht="20.100000000000001" customHeight="1" x14ac:dyDescent="0.2">
      <c r="A73" s="150">
        <v>878</v>
      </c>
      <c r="B73" s="100" t="s">
        <v>94</v>
      </c>
      <c r="C73" s="75" t="s">
        <v>110</v>
      </c>
      <c r="D73" s="75"/>
      <c r="E73" s="75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>
        <f t="shared" si="19"/>
        <v>0</v>
      </c>
      <c r="AE73" s="82">
        <v>148.19</v>
      </c>
      <c r="AF73" s="85">
        <f t="shared" si="20"/>
        <v>148.19</v>
      </c>
      <c r="AG73" s="158"/>
      <c r="AH73" s="158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>
        <v>5</v>
      </c>
      <c r="AY73" s="82"/>
      <c r="AZ73" s="82"/>
      <c r="BA73" s="82"/>
      <c r="BB73" s="82"/>
      <c r="BC73" s="82"/>
      <c r="BD73" s="82"/>
      <c r="BE73" s="82"/>
      <c r="BF73" s="82"/>
      <c r="BG73" s="82"/>
      <c r="BH73" s="82">
        <f t="shared" si="21"/>
        <v>5</v>
      </c>
      <c r="BI73" s="85">
        <v>139.11000000000001</v>
      </c>
      <c r="BJ73" s="85">
        <f t="shared" si="22"/>
        <v>144.11000000000001</v>
      </c>
      <c r="BK73" s="85">
        <f t="shared" si="23"/>
        <v>148.19</v>
      </c>
      <c r="BL73" s="89">
        <f t="shared" si="24"/>
        <v>292.3</v>
      </c>
      <c r="BM73" s="91">
        <v>5</v>
      </c>
    </row>
    <row r="74" spans="1:65" s="4" customFormat="1" ht="20.100000000000001" customHeight="1" x14ac:dyDescent="0.2">
      <c r="A74" s="105">
        <v>3560</v>
      </c>
      <c r="B74" s="110" t="s">
        <v>36</v>
      </c>
      <c r="C74" s="75" t="s">
        <v>111</v>
      </c>
      <c r="D74" s="75"/>
      <c r="E74" s="75"/>
      <c r="F74" s="82">
        <v>5</v>
      </c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>
        <f t="shared" si="19"/>
        <v>5</v>
      </c>
      <c r="AE74" s="82">
        <v>144.88</v>
      </c>
      <c r="AF74" s="85">
        <f t="shared" si="20"/>
        <v>149.88</v>
      </c>
      <c r="AG74" s="158"/>
      <c r="AH74" s="158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>
        <v>5</v>
      </c>
      <c r="AZ74" s="82"/>
      <c r="BA74" s="82"/>
      <c r="BB74" s="82"/>
      <c r="BC74" s="82"/>
      <c r="BD74" s="82"/>
      <c r="BE74" s="82"/>
      <c r="BF74" s="82"/>
      <c r="BG74" s="82"/>
      <c r="BH74" s="82">
        <f t="shared" si="21"/>
        <v>5</v>
      </c>
      <c r="BI74" s="85">
        <v>139.12</v>
      </c>
      <c r="BJ74" s="85">
        <f t="shared" si="22"/>
        <v>144.12</v>
      </c>
      <c r="BK74" s="85">
        <f t="shared" si="23"/>
        <v>149.88</v>
      </c>
      <c r="BL74" s="89">
        <f t="shared" si="24"/>
        <v>294</v>
      </c>
      <c r="BM74" s="91">
        <v>6</v>
      </c>
    </row>
    <row r="75" spans="1:65" s="4" customFormat="1" ht="20.100000000000001" customHeight="1" x14ac:dyDescent="0.2">
      <c r="A75" s="140">
        <v>1919</v>
      </c>
      <c r="B75" s="110" t="s">
        <v>20</v>
      </c>
      <c r="C75" s="75" t="s">
        <v>107</v>
      </c>
      <c r="D75" s="75"/>
      <c r="E75" s="75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3"/>
      <c r="AB75" s="82"/>
      <c r="AC75" s="82"/>
      <c r="AD75" s="82">
        <f t="shared" si="19"/>
        <v>0</v>
      </c>
      <c r="AE75" s="82">
        <v>137.51</v>
      </c>
      <c r="AF75" s="85">
        <f t="shared" si="20"/>
        <v>137.51</v>
      </c>
      <c r="AG75" s="158"/>
      <c r="AH75" s="73"/>
      <c r="AI75" s="82"/>
      <c r="AJ75" s="82">
        <v>5</v>
      </c>
      <c r="AK75" s="82">
        <v>5</v>
      </c>
      <c r="AL75" s="82"/>
      <c r="AM75" s="82"/>
      <c r="AN75" s="82"/>
      <c r="AO75" s="82"/>
      <c r="AP75" s="82"/>
      <c r="AQ75" s="82"/>
      <c r="AR75" s="82"/>
      <c r="AS75" s="82"/>
      <c r="AT75" s="82"/>
      <c r="AU75" s="82">
        <v>5</v>
      </c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>
        <v>5</v>
      </c>
      <c r="BG75" s="82"/>
      <c r="BH75" s="82">
        <f t="shared" si="21"/>
        <v>20</v>
      </c>
      <c r="BI75" s="85">
        <v>137.68</v>
      </c>
      <c r="BJ75" s="85">
        <f t="shared" si="22"/>
        <v>157.68</v>
      </c>
      <c r="BK75" s="85">
        <f t="shared" si="23"/>
        <v>137.51</v>
      </c>
      <c r="BL75" s="89">
        <f t="shared" si="24"/>
        <v>295.19</v>
      </c>
      <c r="BM75" s="91">
        <v>7</v>
      </c>
    </row>
    <row r="76" spans="1:65" s="4" customFormat="1" ht="20.100000000000001" customHeight="1" x14ac:dyDescent="0.2">
      <c r="A76" s="105">
        <v>1232</v>
      </c>
      <c r="B76" s="110" t="s">
        <v>57</v>
      </c>
      <c r="C76" s="75" t="s">
        <v>108</v>
      </c>
      <c r="D76" s="75"/>
      <c r="E76" s="75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>
        <v>5</v>
      </c>
      <c r="U76" s="82"/>
      <c r="V76" s="82"/>
      <c r="W76" s="82"/>
      <c r="X76" s="82"/>
      <c r="Y76" s="82"/>
      <c r="Z76" s="82"/>
      <c r="AA76" s="82"/>
      <c r="AB76" s="82"/>
      <c r="AC76" s="82"/>
      <c r="AD76" s="82">
        <f t="shared" si="19"/>
        <v>5</v>
      </c>
      <c r="AE76" s="82">
        <v>152</v>
      </c>
      <c r="AF76" s="85">
        <f t="shared" si="20"/>
        <v>157</v>
      </c>
      <c r="AG76" s="158"/>
      <c r="AH76" s="158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>
        <f t="shared" si="21"/>
        <v>0</v>
      </c>
      <c r="BI76" s="85">
        <v>141.58000000000001</v>
      </c>
      <c r="BJ76" s="85">
        <f t="shared" si="22"/>
        <v>141.58000000000001</v>
      </c>
      <c r="BK76" s="85">
        <f t="shared" si="23"/>
        <v>157</v>
      </c>
      <c r="BL76" s="89">
        <f t="shared" si="24"/>
        <v>298.58000000000004</v>
      </c>
      <c r="BM76" s="91">
        <v>8</v>
      </c>
    </row>
    <row r="77" spans="1:65" s="4" customFormat="1" ht="20.100000000000001" customHeight="1" x14ac:dyDescent="0.2">
      <c r="A77" s="138">
        <v>142</v>
      </c>
      <c r="B77" s="92" t="s">
        <v>144</v>
      </c>
      <c r="C77" s="75" t="s">
        <v>105</v>
      </c>
      <c r="D77" s="75"/>
      <c r="E77" s="75"/>
      <c r="F77" s="83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>
        <v>5</v>
      </c>
      <c r="U77" s="82"/>
      <c r="V77" s="82"/>
      <c r="W77" s="82"/>
      <c r="X77" s="82"/>
      <c r="Y77" s="81"/>
      <c r="Z77" s="82"/>
      <c r="AA77" s="82"/>
      <c r="AB77" s="82"/>
      <c r="AC77" s="82"/>
      <c r="AD77" s="82">
        <f t="shared" si="19"/>
        <v>5</v>
      </c>
      <c r="AE77" s="82">
        <v>149.6</v>
      </c>
      <c r="AF77" s="85">
        <f t="shared" si="20"/>
        <v>154.6</v>
      </c>
      <c r="AG77" s="158"/>
      <c r="AH77" s="158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>
        <v>5</v>
      </c>
      <c r="BF77" s="82"/>
      <c r="BG77" s="82"/>
      <c r="BH77" s="82">
        <f t="shared" si="21"/>
        <v>5</v>
      </c>
      <c r="BI77" s="85">
        <v>140.79</v>
      </c>
      <c r="BJ77" s="85">
        <f t="shared" si="22"/>
        <v>145.79</v>
      </c>
      <c r="BK77" s="85">
        <f t="shared" si="23"/>
        <v>154.6</v>
      </c>
      <c r="BL77" s="89">
        <f t="shared" si="24"/>
        <v>300.39</v>
      </c>
      <c r="BM77" s="91">
        <v>9</v>
      </c>
    </row>
    <row r="78" spans="1:65" s="4" customFormat="1" ht="20.100000000000001" customHeight="1" x14ac:dyDescent="0.2">
      <c r="A78" s="138">
        <v>1811</v>
      </c>
      <c r="B78" s="75" t="s">
        <v>19</v>
      </c>
      <c r="C78" s="84" t="s">
        <v>21</v>
      </c>
      <c r="D78" s="84"/>
      <c r="E78" s="84"/>
      <c r="F78" s="82">
        <v>5</v>
      </c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>
        <v>5</v>
      </c>
      <c r="U78" s="82"/>
      <c r="V78" s="82"/>
      <c r="W78" s="82"/>
      <c r="X78" s="82"/>
      <c r="Y78" s="82"/>
      <c r="Z78" s="82"/>
      <c r="AA78" s="82"/>
      <c r="AB78" s="82"/>
      <c r="AC78" s="82"/>
      <c r="AD78" s="82">
        <f t="shared" si="19"/>
        <v>10</v>
      </c>
      <c r="AE78" s="82">
        <v>141.06</v>
      </c>
      <c r="AF78" s="85">
        <f t="shared" si="20"/>
        <v>151.06</v>
      </c>
      <c r="AG78" s="158"/>
      <c r="AH78" s="158"/>
      <c r="AI78" s="82"/>
      <c r="AJ78" s="82">
        <v>5</v>
      </c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>
        <f t="shared" si="21"/>
        <v>5</v>
      </c>
      <c r="BI78" s="85">
        <v>145.79</v>
      </c>
      <c r="BJ78" s="85">
        <f t="shared" si="22"/>
        <v>150.79</v>
      </c>
      <c r="BK78" s="85">
        <f t="shared" si="23"/>
        <v>151.06</v>
      </c>
      <c r="BL78" s="89">
        <f t="shared" si="24"/>
        <v>301.85000000000002</v>
      </c>
      <c r="BM78" s="91">
        <v>10</v>
      </c>
    </row>
    <row r="79" spans="1:65" s="4" customFormat="1" ht="20.100000000000001" customHeight="1" x14ac:dyDescent="0.2">
      <c r="A79" s="138">
        <v>1887</v>
      </c>
      <c r="B79" s="75" t="s">
        <v>127</v>
      </c>
      <c r="C79" s="75" t="s">
        <v>128</v>
      </c>
      <c r="D79" s="75"/>
      <c r="E79" s="75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>
        <f t="shared" si="19"/>
        <v>0</v>
      </c>
      <c r="AE79" s="82">
        <v>153.28</v>
      </c>
      <c r="AF79" s="85">
        <f t="shared" si="20"/>
        <v>153.28</v>
      </c>
      <c r="AG79" s="158"/>
      <c r="AH79" s="158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>
        <f t="shared" si="21"/>
        <v>0</v>
      </c>
      <c r="BI79" s="82">
        <v>151.55000000000001</v>
      </c>
      <c r="BJ79" s="85">
        <f t="shared" si="22"/>
        <v>151.55000000000001</v>
      </c>
      <c r="BK79" s="85">
        <f t="shared" si="23"/>
        <v>153.28</v>
      </c>
      <c r="BL79" s="89">
        <f t="shared" si="24"/>
        <v>304.83000000000004</v>
      </c>
      <c r="BM79" s="91">
        <v>11</v>
      </c>
    </row>
    <row r="80" spans="1:65" s="4" customFormat="1" ht="20.100000000000001" customHeight="1" x14ac:dyDescent="0.2">
      <c r="A80" s="138">
        <v>21</v>
      </c>
      <c r="B80" s="75" t="s">
        <v>26</v>
      </c>
      <c r="C80" s="84" t="s">
        <v>109</v>
      </c>
      <c r="D80" s="84"/>
      <c r="E80" s="84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>
        <v>5</v>
      </c>
      <c r="V80" s="82"/>
      <c r="W80" s="82"/>
      <c r="X80" s="82"/>
      <c r="Y80" s="82"/>
      <c r="Z80" s="82"/>
      <c r="AA80" s="82">
        <v>5</v>
      </c>
      <c r="AB80" s="82"/>
      <c r="AC80" s="82"/>
      <c r="AD80" s="82">
        <f t="shared" si="19"/>
        <v>10</v>
      </c>
      <c r="AE80" s="82">
        <v>146.87</v>
      </c>
      <c r="AF80" s="85">
        <f t="shared" si="20"/>
        <v>156.87</v>
      </c>
      <c r="AG80" s="158"/>
      <c r="AH80" s="158"/>
      <c r="AI80" s="82"/>
      <c r="AJ80" s="82"/>
      <c r="AK80" s="82"/>
      <c r="AL80" s="82"/>
      <c r="AM80" s="82"/>
      <c r="AN80" s="82"/>
      <c r="AO80" s="82"/>
      <c r="AP80" s="82"/>
      <c r="AQ80" s="82"/>
      <c r="AR80" s="82">
        <v>5</v>
      </c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>
        <v>5</v>
      </c>
      <c r="BG80" s="82"/>
      <c r="BH80" s="82">
        <f t="shared" si="21"/>
        <v>10</v>
      </c>
      <c r="BI80" s="85">
        <v>145.47999999999999</v>
      </c>
      <c r="BJ80" s="85">
        <f t="shared" si="22"/>
        <v>155.47999999999999</v>
      </c>
      <c r="BK80" s="85">
        <f t="shared" si="23"/>
        <v>156.87</v>
      </c>
      <c r="BL80" s="89">
        <f t="shared" si="24"/>
        <v>312.35000000000002</v>
      </c>
      <c r="BM80" s="91">
        <v>12</v>
      </c>
    </row>
    <row r="81" spans="1:65" s="4" customFormat="1" ht="20.100000000000001" customHeight="1" x14ac:dyDescent="0.2">
      <c r="A81" s="138">
        <v>1688</v>
      </c>
      <c r="B81" s="75" t="s">
        <v>18</v>
      </c>
      <c r="C81" s="75" t="s">
        <v>112</v>
      </c>
      <c r="D81" s="75"/>
      <c r="E81" s="75"/>
      <c r="F81" s="83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>
        <f t="shared" si="19"/>
        <v>0</v>
      </c>
      <c r="AE81" s="82">
        <v>164.59</v>
      </c>
      <c r="AF81" s="85">
        <f t="shared" si="20"/>
        <v>164.59</v>
      </c>
      <c r="AG81" s="158"/>
      <c r="AH81" s="158"/>
      <c r="AI81" s="82"/>
      <c r="AJ81" s="82"/>
      <c r="AK81" s="82"/>
      <c r="AL81" s="82"/>
      <c r="AM81" s="82"/>
      <c r="AN81" s="82"/>
      <c r="AO81" s="82"/>
      <c r="AP81" s="82"/>
      <c r="AQ81" s="82"/>
      <c r="AR81" s="82">
        <v>5</v>
      </c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>
        <f t="shared" si="21"/>
        <v>5</v>
      </c>
      <c r="BI81" s="85">
        <v>161.28</v>
      </c>
      <c r="BJ81" s="85">
        <f t="shared" si="22"/>
        <v>166.28</v>
      </c>
      <c r="BK81" s="85">
        <f t="shared" si="23"/>
        <v>164.59</v>
      </c>
      <c r="BL81" s="89">
        <f t="shared" si="24"/>
        <v>330.87</v>
      </c>
      <c r="BM81" s="91">
        <v>13</v>
      </c>
    </row>
    <row r="82" spans="1:65" s="4" customFormat="1" ht="20.100000000000001" customHeight="1" x14ac:dyDescent="0.2">
      <c r="A82" s="138">
        <v>1138</v>
      </c>
      <c r="B82" s="75" t="s">
        <v>147</v>
      </c>
      <c r="C82" s="75" t="s">
        <v>148</v>
      </c>
      <c r="D82" s="75"/>
      <c r="E82" s="75"/>
      <c r="F82" s="83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>
        <f t="shared" ref="AD82:AD90" si="25">SUM(D82:AC82)</f>
        <v>0</v>
      </c>
      <c r="AE82" s="82">
        <v>170.36</v>
      </c>
      <c r="AF82" s="85">
        <f t="shared" ref="AF82:AF90" si="26">SUM(AD82:AE82)</f>
        <v>170.36</v>
      </c>
      <c r="AG82" s="158"/>
      <c r="AH82" s="158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>
        <f t="shared" ref="BH82:BH90" si="27">SUM(AH82:BG82)</f>
        <v>0</v>
      </c>
      <c r="BI82" s="85">
        <v>162.6</v>
      </c>
      <c r="BJ82" s="85">
        <f t="shared" ref="BJ82:BJ90" si="28">SUM(BH82:BI82)</f>
        <v>162.6</v>
      </c>
      <c r="BK82" s="85">
        <f t="shared" ref="BK82:BK90" si="29">SUM(AF82)</f>
        <v>170.36</v>
      </c>
      <c r="BL82" s="89">
        <f t="shared" ref="BL82:BL90" si="30">SUM(BJ82:BK82)</f>
        <v>332.96000000000004</v>
      </c>
      <c r="BM82" s="91">
        <v>14</v>
      </c>
    </row>
    <row r="83" spans="1:65" s="4" customFormat="1" ht="20.100000000000001" customHeight="1" x14ac:dyDescent="0.2">
      <c r="A83" s="138">
        <v>27</v>
      </c>
      <c r="B83" s="75" t="s">
        <v>62</v>
      </c>
      <c r="C83" s="75" t="s">
        <v>24</v>
      </c>
      <c r="D83" s="75"/>
      <c r="E83" s="75"/>
      <c r="F83" s="82"/>
      <c r="G83" s="82"/>
      <c r="H83" s="82"/>
      <c r="I83" s="83">
        <v>15</v>
      </c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3"/>
      <c r="Z83" s="82"/>
      <c r="AA83" s="82"/>
      <c r="AB83" s="82"/>
      <c r="AC83" s="82"/>
      <c r="AD83" s="82">
        <f t="shared" si="25"/>
        <v>15</v>
      </c>
      <c r="AE83" s="82">
        <v>167.06</v>
      </c>
      <c r="AF83" s="85">
        <f t="shared" si="26"/>
        <v>182.06</v>
      </c>
      <c r="AG83" s="158"/>
      <c r="AH83" s="158"/>
      <c r="AI83" s="82"/>
      <c r="AJ83" s="82"/>
      <c r="AK83" s="82"/>
      <c r="AL83" s="82"/>
      <c r="AM83" s="82"/>
      <c r="AN83" s="82"/>
      <c r="AO83" s="82"/>
      <c r="AP83" s="82"/>
      <c r="AQ83" s="82"/>
      <c r="AR83" s="82">
        <v>5</v>
      </c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>
        <f t="shared" si="27"/>
        <v>5</v>
      </c>
      <c r="BI83" s="85">
        <v>163.80000000000001</v>
      </c>
      <c r="BJ83" s="85">
        <f t="shared" si="28"/>
        <v>168.8</v>
      </c>
      <c r="BK83" s="85">
        <f t="shared" si="29"/>
        <v>182.06</v>
      </c>
      <c r="BL83" s="89">
        <f t="shared" si="30"/>
        <v>350.86</v>
      </c>
      <c r="BM83" s="91">
        <v>15</v>
      </c>
    </row>
    <row r="84" spans="1:65" s="4" customFormat="1" ht="20.100000000000001" customHeight="1" x14ac:dyDescent="0.2">
      <c r="A84" s="108">
        <v>3447</v>
      </c>
      <c r="B84" s="84" t="s">
        <v>84</v>
      </c>
      <c r="C84" s="84" t="s">
        <v>85</v>
      </c>
      <c r="D84" s="84"/>
      <c r="E84" s="84"/>
      <c r="F84" s="82"/>
      <c r="G84" s="82"/>
      <c r="H84" s="82"/>
      <c r="I84" s="82"/>
      <c r="J84" s="82"/>
      <c r="K84" s="82"/>
      <c r="L84" s="82"/>
      <c r="M84" s="82"/>
      <c r="N84" s="82"/>
      <c r="O84" s="83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>
        <f t="shared" si="25"/>
        <v>0</v>
      </c>
      <c r="AE84" s="82">
        <v>174.96</v>
      </c>
      <c r="AF84" s="85">
        <f t="shared" si="26"/>
        <v>174.96</v>
      </c>
      <c r="AG84" s="158"/>
      <c r="AH84" s="158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>
        <f t="shared" si="27"/>
        <v>0</v>
      </c>
      <c r="BI84" s="82">
        <v>181.17</v>
      </c>
      <c r="BJ84" s="85">
        <f t="shared" si="28"/>
        <v>181.17</v>
      </c>
      <c r="BK84" s="85">
        <f t="shared" si="29"/>
        <v>174.96</v>
      </c>
      <c r="BL84" s="89">
        <f t="shared" si="30"/>
        <v>356.13</v>
      </c>
      <c r="BM84" s="91">
        <v>16</v>
      </c>
    </row>
    <row r="85" spans="1:65" s="4" customFormat="1" ht="20.100000000000001" customHeight="1" x14ac:dyDescent="0.2">
      <c r="A85" s="109">
        <v>87</v>
      </c>
      <c r="B85" s="84" t="s">
        <v>93</v>
      </c>
      <c r="C85" s="75" t="s">
        <v>110</v>
      </c>
      <c r="D85" s="75"/>
      <c r="E85" s="75"/>
      <c r="F85" s="82"/>
      <c r="G85" s="82"/>
      <c r="H85" s="82"/>
      <c r="I85" s="82"/>
      <c r="J85" s="82"/>
      <c r="K85" s="82"/>
      <c r="L85" s="82"/>
      <c r="M85" s="82"/>
      <c r="N85" s="82">
        <v>5</v>
      </c>
      <c r="O85" s="82"/>
      <c r="P85" s="82"/>
      <c r="Q85" s="82"/>
      <c r="R85" s="82"/>
      <c r="S85" s="82"/>
      <c r="T85" s="82"/>
      <c r="U85" s="82"/>
      <c r="V85" s="82"/>
      <c r="W85" s="82"/>
      <c r="X85" s="83">
        <v>20</v>
      </c>
      <c r="Y85" s="82">
        <v>5</v>
      </c>
      <c r="Z85" s="82"/>
      <c r="AA85" s="82"/>
      <c r="AB85" s="82"/>
      <c r="AC85" s="82"/>
      <c r="AD85" s="82">
        <f t="shared" si="25"/>
        <v>30</v>
      </c>
      <c r="AE85" s="82">
        <v>174.39</v>
      </c>
      <c r="AF85" s="85">
        <f t="shared" si="26"/>
        <v>204.39</v>
      </c>
      <c r="AG85" s="158"/>
      <c r="AH85" s="158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>
        <v>5</v>
      </c>
      <c r="BG85" s="82"/>
      <c r="BH85" s="82">
        <f t="shared" si="27"/>
        <v>5</v>
      </c>
      <c r="BI85" s="85">
        <v>147.58000000000001</v>
      </c>
      <c r="BJ85" s="85">
        <f t="shared" si="28"/>
        <v>152.58000000000001</v>
      </c>
      <c r="BK85" s="85">
        <f t="shared" si="29"/>
        <v>204.39</v>
      </c>
      <c r="BL85" s="89">
        <f t="shared" si="30"/>
        <v>356.97</v>
      </c>
      <c r="BM85" s="91">
        <v>17</v>
      </c>
    </row>
    <row r="86" spans="1:65" s="4" customFormat="1" ht="20.100000000000001" customHeight="1" x14ac:dyDescent="0.2">
      <c r="A86" s="105">
        <v>1853</v>
      </c>
      <c r="B86" s="75" t="s">
        <v>86</v>
      </c>
      <c r="C86" s="84" t="s">
        <v>114</v>
      </c>
      <c r="D86" s="84"/>
      <c r="E86" s="84"/>
      <c r="F86" s="82"/>
      <c r="G86" s="82"/>
      <c r="H86" s="82">
        <v>5</v>
      </c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>
        <f t="shared" si="25"/>
        <v>5</v>
      </c>
      <c r="AE86" s="82">
        <v>187.12</v>
      </c>
      <c r="AF86" s="85">
        <f t="shared" si="26"/>
        <v>192.12</v>
      </c>
      <c r="AG86" s="158"/>
      <c r="AH86" s="158"/>
      <c r="AI86" s="82"/>
      <c r="AJ86" s="82"/>
      <c r="AK86" s="82"/>
      <c r="AL86" s="82">
        <v>5</v>
      </c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>
        <f t="shared" si="27"/>
        <v>5</v>
      </c>
      <c r="BI86" s="82">
        <v>166.85</v>
      </c>
      <c r="BJ86" s="85">
        <f t="shared" si="28"/>
        <v>171.85</v>
      </c>
      <c r="BK86" s="85">
        <f t="shared" si="29"/>
        <v>192.12</v>
      </c>
      <c r="BL86" s="89">
        <f t="shared" si="30"/>
        <v>363.97</v>
      </c>
      <c r="BM86" s="91">
        <v>18</v>
      </c>
    </row>
    <row r="87" spans="1:65" s="4" customFormat="1" ht="20.100000000000001" customHeight="1" x14ac:dyDescent="0.2">
      <c r="A87" s="105">
        <v>1195</v>
      </c>
      <c r="B87" s="75" t="s">
        <v>140</v>
      </c>
      <c r="C87" s="75" t="s">
        <v>141</v>
      </c>
      <c r="D87" s="75"/>
      <c r="E87" s="75"/>
      <c r="F87" s="83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>
        <f t="shared" si="25"/>
        <v>0</v>
      </c>
      <c r="AE87" s="82">
        <v>199.14</v>
      </c>
      <c r="AF87" s="85">
        <f t="shared" si="26"/>
        <v>199.14</v>
      </c>
      <c r="AG87" s="158"/>
      <c r="AH87" s="158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>
        <f t="shared" si="27"/>
        <v>0</v>
      </c>
      <c r="BI87" s="85">
        <v>186.43</v>
      </c>
      <c r="BJ87" s="85">
        <f t="shared" si="28"/>
        <v>186.43</v>
      </c>
      <c r="BK87" s="85">
        <f t="shared" si="29"/>
        <v>199.14</v>
      </c>
      <c r="BL87" s="89">
        <f t="shared" si="30"/>
        <v>385.57</v>
      </c>
      <c r="BM87" s="91">
        <v>19</v>
      </c>
    </row>
    <row r="88" spans="1:65" s="4" customFormat="1" ht="20.100000000000001" customHeight="1" x14ac:dyDescent="0.2">
      <c r="A88" s="105">
        <v>17</v>
      </c>
      <c r="B88" s="110" t="s">
        <v>33</v>
      </c>
      <c r="C88" s="75" t="s">
        <v>115</v>
      </c>
      <c r="D88" s="75"/>
      <c r="E88" s="75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1"/>
      <c r="U88" s="82"/>
      <c r="V88" s="82"/>
      <c r="W88" s="82"/>
      <c r="X88" s="82"/>
      <c r="Y88" s="82"/>
      <c r="Z88" s="82"/>
      <c r="AA88" s="82"/>
      <c r="AB88" s="82"/>
      <c r="AC88" s="82"/>
      <c r="AD88" s="82">
        <f t="shared" si="25"/>
        <v>0</v>
      </c>
      <c r="AE88" s="82">
        <v>205.87</v>
      </c>
      <c r="AF88" s="85">
        <f t="shared" si="26"/>
        <v>205.87</v>
      </c>
      <c r="AG88" s="158"/>
      <c r="AH88" s="158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>
        <v>5</v>
      </c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>
        <f t="shared" si="27"/>
        <v>5</v>
      </c>
      <c r="BI88" s="82">
        <v>190.72</v>
      </c>
      <c r="BJ88" s="85">
        <f t="shared" si="28"/>
        <v>195.72</v>
      </c>
      <c r="BK88" s="85">
        <f t="shared" si="29"/>
        <v>205.87</v>
      </c>
      <c r="BL88" s="89">
        <f t="shared" si="30"/>
        <v>401.59000000000003</v>
      </c>
      <c r="BM88" s="91">
        <v>20</v>
      </c>
    </row>
    <row r="89" spans="1:65" s="4" customFormat="1" ht="20.100000000000001" customHeight="1" x14ac:dyDescent="0.2">
      <c r="A89" s="105">
        <v>40</v>
      </c>
      <c r="B89" s="75" t="s">
        <v>145</v>
      </c>
      <c r="C89" s="75" t="s">
        <v>146</v>
      </c>
      <c r="D89" s="75"/>
      <c r="E89" s="75"/>
      <c r="F89" s="83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>
        <v>5</v>
      </c>
      <c r="W89" s="82"/>
      <c r="X89" s="82"/>
      <c r="Y89" s="82"/>
      <c r="Z89" s="82"/>
      <c r="AA89" s="82"/>
      <c r="AB89" s="82"/>
      <c r="AC89" s="82"/>
      <c r="AD89" s="82">
        <f t="shared" si="25"/>
        <v>5</v>
      </c>
      <c r="AE89" s="82">
        <v>199.6</v>
      </c>
      <c r="AF89" s="85">
        <f t="shared" si="26"/>
        <v>204.6</v>
      </c>
      <c r="AG89" s="158"/>
      <c r="AH89" s="158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3">
        <v>20</v>
      </c>
      <c r="BC89" s="82"/>
      <c r="BD89" s="82"/>
      <c r="BE89" s="82"/>
      <c r="BF89" s="82"/>
      <c r="BG89" s="82"/>
      <c r="BH89" s="82">
        <f t="shared" si="27"/>
        <v>20</v>
      </c>
      <c r="BI89" s="85">
        <v>190.59</v>
      </c>
      <c r="BJ89" s="85">
        <f t="shared" si="28"/>
        <v>210.59</v>
      </c>
      <c r="BK89" s="85">
        <f t="shared" si="29"/>
        <v>204.6</v>
      </c>
      <c r="BL89" s="89">
        <f t="shared" si="30"/>
        <v>415.19</v>
      </c>
      <c r="BM89" s="91">
        <v>21</v>
      </c>
    </row>
    <row r="90" spans="1:65" s="4" customFormat="1" ht="20.100000000000001" customHeight="1" thickBot="1" x14ac:dyDescent="0.25">
      <c r="A90" s="114">
        <v>4548</v>
      </c>
      <c r="B90" s="101" t="s">
        <v>142</v>
      </c>
      <c r="C90" s="101" t="s">
        <v>143</v>
      </c>
      <c r="D90" s="101"/>
      <c r="E90" s="101"/>
      <c r="F90" s="80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>
        <f t="shared" si="25"/>
        <v>0</v>
      </c>
      <c r="AE90" s="93">
        <v>213.25</v>
      </c>
      <c r="AF90" s="94">
        <f t="shared" si="26"/>
        <v>213.25</v>
      </c>
      <c r="AG90" s="160"/>
      <c r="AH90" s="160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>
        <f t="shared" si="27"/>
        <v>0</v>
      </c>
      <c r="BI90" s="94">
        <v>203.42</v>
      </c>
      <c r="BJ90" s="94">
        <f t="shared" si="28"/>
        <v>203.42</v>
      </c>
      <c r="BK90" s="94">
        <f t="shared" si="29"/>
        <v>213.25</v>
      </c>
      <c r="BL90" s="96">
        <f t="shared" si="30"/>
        <v>416.66999999999996</v>
      </c>
      <c r="BM90" s="91">
        <v>22</v>
      </c>
    </row>
    <row r="91" spans="1:65" s="4" customFormat="1" ht="20.100000000000001" customHeight="1" thickTop="1" x14ac:dyDescent="0.25">
      <c r="A91" s="148"/>
      <c r="B91" s="149"/>
      <c r="C91" s="122"/>
      <c r="D91" s="122"/>
      <c r="E91" s="41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4"/>
      <c r="AG91" s="43"/>
      <c r="AH91" s="43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4"/>
      <c r="BK91" s="44"/>
      <c r="BL91" s="45"/>
      <c r="BM91" s="38"/>
    </row>
    <row r="92" spans="1:65" s="4" customFormat="1" ht="33.75" customHeight="1" thickBot="1" x14ac:dyDescent="0.3">
      <c r="A92" s="137"/>
      <c r="B92" s="147"/>
      <c r="C92" s="117"/>
      <c r="D92" s="117"/>
      <c r="E92" s="34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1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11"/>
      <c r="BK92" s="11"/>
      <c r="BL92" s="15"/>
      <c r="BM92" s="12"/>
    </row>
    <row r="93" spans="1:65" s="4" customFormat="1" ht="20.100000000000001" customHeight="1" thickTop="1" thickBot="1" x14ac:dyDescent="0.3">
      <c r="A93" s="119"/>
      <c r="B93" s="46" t="s">
        <v>14</v>
      </c>
      <c r="C93" s="132"/>
      <c r="D93" s="132"/>
      <c r="E93" s="47"/>
      <c r="F93" s="46" t="s">
        <v>6</v>
      </c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 t="s">
        <v>7</v>
      </c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8"/>
    </row>
    <row r="94" spans="1:65" s="4" customFormat="1" ht="81" customHeight="1" x14ac:dyDescent="0.3">
      <c r="A94" s="49"/>
      <c r="B94" s="23" t="s">
        <v>15</v>
      </c>
      <c r="C94" s="77" t="s">
        <v>5</v>
      </c>
      <c r="D94" s="136"/>
      <c r="E94" s="74">
        <v>1</v>
      </c>
      <c r="F94" s="74">
        <v>2</v>
      </c>
      <c r="G94" s="74">
        <v>3</v>
      </c>
      <c r="H94" s="74">
        <v>4</v>
      </c>
      <c r="I94" s="74" t="s">
        <v>47</v>
      </c>
      <c r="J94" s="74" t="s">
        <v>48</v>
      </c>
      <c r="K94" s="74" t="s">
        <v>49</v>
      </c>
      <c r="L94" s="74" t="s">
        <v>66</v>
      </c>
      <c r="M94" s="74">
        <v>6</v>
      </c>
      <c r="N94" s="74">
        <v>7</v>
      </c>
      <c r="O94" s="74" t="s">
        <v>116</v>
      </c>
      <c r="P94" s="74" t="s">
        <v>117</v>
      </c>
      <c r="Q94" s="74" t="s">
        <v>118</v>
      </c>
      <c r="R94" s="74" t="s">
        <v>119</v>
      </c>
      <c r="S94" s="74" t="s">
        <v>120</v>
      </c>
      <c r="T94" s="74">
        <v>9</v>
      </c>
      <c r="U94" s="74">
        <v>10</v>
      </c>
      <c r="V94" s="74" t="s">
        <v>121</v>
      </c>
      <c r="W94" s="74" t="s">
        <v>122</v>
      </c>
      <c r="X94" s="74" t="s">
        <v>123</v>
      </c>
      <c r="Y94" s="74" t="s">
        <v>124</v>
      </c>
      <c r="Z94" s="74" t="s">
        <v>125</v>
      </c>
      <c r="AA94" s="74">
        <v>12</v>
      </c>
      <c r="AB94" s="74">
        <v>13</v>
      </c>
      <c r="AC94" s="74">
        <v>14</v>
      </c>
      <c r="AD94" s="6" t="s">
        <v>0</v>
      </c>
      <c r="AE94" s="6" t="s">
        <v>1</v>
      </c>
      <c r="AF94" s="25" t="s">
        <v>4</v>
      </c>
      <c r="AG94" s="29"/>
      <c r="AH94" s="6"/>
      <c r="AI94" s="74">
        <v>1</v>
      </c>
      <c r="AJ94" s="74">
        <v>2</v>
      </c>
      <c r="AK94" s="74">
        <v>3</v>
      </c>
      <c r="AL94" s="74">
        <v>4</v>
      </c>
      <c r="AM94" s="74" t="s">
        <v>47</v>
      </c>
      <c r="AN94" s="74" t="s">
        <v>48</v>
      </c>
      <c r="AO94" s="74" t="s">
        <v>49</v>
      </c>
      <c r="AP94" s="74" t="s">
        <v>66</v>
      </c>
      <c r="AQ94" s="74">
        <v>6</v>
      </c>
      <c r="AR94" s="74">
        <v>7</v>
      </c>
      <c r="AS94" s="74" t="s">
        <v>116</v>
      </c>
      <c r="AT94" s="74" t="s">
        <v>117</v>
      </c>
      <c r="AU94" s="74" t="s">
        <v>118</v>
      </c>
      <c r="AV94" s="74" t="s">
        <v>119</v>
      </c>
      <c r="AW94" s="74" t="s">
        <v>120</v>
      </c>
      <c r="AX94" s="74">
        <v>9</v>
      </c>
      <c r="AY94" s="74">
        <v>10</v>
      </c>
      <c r="AZ94" s="74" t="s">
        <v>121</v>
      </c>
      <c r="BA94" s="74" t="s">
        <v>122</v>
      </c>
      <c r="BB94" s="74" t="s">
        <v>123</v>
      </c>
      <c r="BC94" s="74" t="s">
        <v>124</v>
      </c>
      <c r="BD94" s="74" t="s">
        <v>125</v>
      </c>
      <c r="BE94" s="74">
        <v>12</v>
      </c>
      <c r="BF94" s="74">
        <v>13</v>
      </c>
      <c r="BG94" s="74">
        <v>14</v>
      </c>
      <c r="BH94" s="6" t="s">
        <v>8</v>
      </c>
      <c r="BI94" s="6" t="s">
        <v>2</v>
      </c>
      <c r="BJ94" s="25" t="s">
        <v>3</v>
      </c>
      <c r="BK94" s="25" t="s">
        <v>4</v>
      </c>
      <c r="BL94" s="30" t="s">
        <v>9</v>
      </c>
      <c r="BM94" s="50" t="s">
        <v>10</v>
      </c>
    </row>
    <row r="95" spans="1:65" s="6" customFormat="1" ht="18.75" customHeight="1" x14ac:dyDescent="0.15">
      <c r="A95" s="138">
        <v>28</v>
      </c>
      <c r="B95" s="92" t="s">
        <v>87</v>
      </c>
      <c r="C95" s="75" t="s">
        <v>29</v>
      </c>
      <c r="D95" s="75"/>
      <c r="E95" s="75"/>
      <c r="F95" s="82"/>
      <c r="G95" s="82"/>
      <c r="H95" s="82"/>
      <c r="I95" s="82"/>
      <c r="J95" s="82"/>
      <c r="K95" s="82"/>
      <c r="L95" s="82"/>
      <c r="M95" s="82"/>
      <c r="N95" s="82">
        <v>5</v>
      </c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>
        <f>SUM(D95:AC95)</f>
        <v>5</v>
      </c>
      <c r="AE95" s="82">
        <v>160.72999999999999</v>
      </c>
      <c r="AF95" s="85">
        <f>SUM(AD95:AE95)</f>
        <v>165.73</v>
      </c>
      <c r="AG95" s="86"/>
      <c r="AH95" s="86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7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>
        <f>SUM(AH95:BG95)</f>
        <v>0</v>
      </c>
      <c r="BI95" s="82">
        <v>157.36000000000001</v>
      </c>
      <c r="BJ95" s="88">
        <f>SUM(BH95:BI95)</f>
        <v>157.36000000000001</v>
      </c>
      <c r="BK95" s="85">
        <f>SUM(AF95)</f>
        <v>165.73</v>
      </c>
      <c r="BL95" s="89">
        <f>SUM(BJ95:BK95)</f>
        <v>323.09000000000003</v>
      </c>
      <c r="BM95" s="90">
        <v>1</v>
      </c>
    </row>
    <row r="96" spans="1:65" s="4" customFormat="1" ht="20.100000000000001" customHeight="1" x14ac:dyDescent="0.2">
      <c r="A96" s="105">
        <v>4357</v>
      </c>
      <c r="B96" s="110" t="s">
        <v>151</v>
      </c>
      <c r="C96" s="84" t="s">
        <v>152</v>
      </c>
      <c r="D96" s="84"/>
      <c r="E96" s="84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>
        <v>5</v>
      </c>
      <c r="V96" s="82"/>
      <c r="W96" s="82"/>
      <c r="X96" s="82"/>
      <c r="Y96" s="82"/>
      <c r="Z96" s="82"/>
      <c r="AA96" s="82"/>
      <c r="AB96" s="82"/>
      <c r="AC96" s="82">
        <v>5</v>
      </c>
      <c r="AD96" s="82">
        <f>SUM(D96:AC96)</f>
        <v>10</v>
      </c>
      <c r="AE96" s="82">
        <v>159</v>
      </c>
      <c r="AF96" s="85">
        <f>SUM(AD96:AE96)</f>
        <v>169</v>
      </c>
      <c r="AG96" s="86"/>
      <c r="AH96" s="86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>
        <f>SUM(AH96:BG96)</f>
        <v>0</v>
      </c>
      <c r="BI96" s="82">
        <v>157.22</v>
      </c>
      <c r="BJ96" s="85">
        <f>SUM(BH96:BI96)</f>
        <v>157.22</v>
      </c>
      <c r="BK96" s="85">
        <f>SUM(AF96)</f>
        <v>169</v>
      </c>
      <c r="BL96" s="89">
        <f>SUM(BJ96:BK96)</f>
        <v>326.22000000000003</v>
      </c>
      <c r="BM96" s="91">
        <v>2</v>
      </c>
    </row>
    <row r="97" spans="1:125" s="4" customFormat="1" ht="20.100000000000001" customHeight="1" x14ac:dyDescent="0.2">
      <c r="A97" s="105">
        <v>1846</v>
      </c>
      <c r="B97" s="107" t="s">
        <v>50</v>
      </c>
      <c r="C97" s="75" t="s">
        <v>21</v>
      </c>
      <c r="D97" s="75"/>
      <c r="E97" s="75"/>
      <c r="F97" s="82">
        <v>5</v>
      </c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>
        <f>SUM(D97:AC97)</f>
        <v>5</v>
      </c>
      <c r="AE97" s="82">
        <v>166</v>
      </c>
      <c r="AF97" s="85">
        <f>SUM(AD97:AE97)</f>
        <v>171</v>
      </c>
      <c r="AG97" s="86"/>
      <c r="AH97" s="86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>
        <v>5</v>
      </c>
      <c r="AZ97" s="82"/>
      <c r="BA97" s="82"/>
      <c r="BB97" s="82"/>
      <c r="BC97" s="82"/>
      <c r="BD97" s="82"/>
      <c r="BE97" s="82"/>
      <c r="BF97" s="82"/>
      <c r="BG97" s="82"/>
      <c r="BH97" s="82">
        <f>SUM(AH97:BG97)</f>
        <v>5</v>
      </c>
      <c r="BI97" s="82">
        <v>154.80000000000001</v>
      </c>
      <c r="BJ97" s="85">
        <f>SUM(BH97:BI97)</f>
        <v>159.80000000000001</v>
      </c>
      <c r="BK97" s="85">
        <f>SUM(AF97)</f>
        <v>171</v>
      </c>
      <c r="BL97" s="89">
        <f>SUM(BJ97:BK97)</f>
        <v>330.8</v>
      </c>
      <c r="BM97" s="91">
        <v>3</v>
      </c>
    </row>
    <row r="98" spans="1:125" s="4" customFormat="1" ht="20.100000000000001" customHeight="1" x14ac:dyDescent="0.2">
      <c r="A98" s="112">
        <v>77</v>
      </c>
      <c r="B98" s="113" t="s">
        <v>130</v>
      </c>
      <c r="C98" s="113" t="s">
        <v>162</v>
      </c>
      <c r="D98" s="113"/>
      <c r="E98" s="113"/>
      <c r="F98" s="82"/>
      <c r="G98" s="82"/>
      <c r="H98" s="82">
        <v>5</v>
      </c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>
        <f>SUM(D98:AC98)</f>
        <v>5</v>
      </c>
      <c r="AE98" s="82">
        <v>155.91</v>
      </c>
      <c r="AF98" s="85">
        <f>SUM(AD98:AE98)</f>
        <v>160.91</v>
      </c>
      <c r="AG98" s="86"/>
      <c r="AH98" s="86"/>
      <c r="AI98" s="82"/>
      <c r="AJ98" s="82"/>
      <c r="AK98" s="82"/>
      <c r="AL98" s="82"/>
      <c r="AM98" s="82"/>
      <c r="AN98" s="82">
        <v>5</v>
      </c>
      <c r="AO98" s="82">
        <v>5</v>
      </c>
      <c r="AP98" s="82"/>
      <c r="AQ98" s="82"/>
      <c r="AR98" s="82">
        <v>5</v>
      </c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>
        <f>SUM(AH98:BG98)</f>
        <v>15</v>
      </c>
      <c r="BI98" s="82">
        <v>159.25</v>
      </c>
      <c r="BJ98" s="85">
        <f>SUM(BH98:BI98)</f>
        <v>174.25</v>
      </c>
      <c r="BK98" s="85">
        <f>SUM(AF98)</f>
        <v>160.91</v>
      </c>
      <c r="BL98" s="89">
        <f>SUM(BJ98:BK98)</f>
        <v>335.15999999999997</v>
      </c>
      <c r="BM98" s="91">
        <v>4</v>
      </c>
    </row>
    <row r="99" spans="1:125" s="4" customFormat="1" ht="20.100000000000001" customHeight="1" thickBot="1" x14ac:dyDescent="0.25">
      <c r="A99" s="167">
        <v>40</v>
      </c>
      <c r="B99" s="99" t="s">
        <v>145</v>
      </c>
      <c r="C99" s="99" t="s">
        <v>146</v>
      </c>
      <c r="D99" s="99"/>
      <c r="E99" s="99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>
        <f>SUM(D99:AC99)</f>
        <v>0</v>
      </c>
      <c r="AE99" s="93">
        <v>167.59</v>
      </c>
      <c r="AF99" s="94">
        <f>SUM(AD99:AE99)</f>
        <v>167.59</v>
      </c>
      <c r="AG99" s="95"/>
      <c r="AH99" s="95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>
        <v>5</v>
      </c>
      <c r="AY99" s="93"/>
      <c r="AZ99" s="93"/>
      <c r="BA99" s="93"/>
      <c r="BB99" s="93"/>
      <c r="BC99" s="93"/>
      <c r="BD99" s="93"/>
      <c r="BE99" s="93"/>
      <c r="BF99" s="93"/>
      <c r="BG99" s="93"/>
      <c r="BH99" s="93">
        <f>SUM(AH99:BG99)</f>
        <v>5</v>
      </c>
      <c r="BI99" s="93">
        <v>165.51</v>
      </c>
      <c r="BJ99" s="94">
        <f>SUM(BH99:BI99)</f>
        <v>170.51</v>
      </c>
      <c r="BK99" s="94">
        <f>SUM(AF99)</f>
        <v>167.59</v>
      </c>
      <c r="BL99" s="96">
        <f>SUM(BJ99:BK99)</f>
        <v>338.1</v>
      </c>
      <c r="BM99" s="97">
        <v>5</v>
      </c>
    </row>
    <row r="100" spans="1:125" s="4" customFormat="1" ht="33.75" customHeight="1" thickTop="1" thickBot="1" x14ac:dyDescent="0.25">
      <c r="A100" s="123"/>
      <c r="B100" s="124"/>
      <c r="C100" s="133"/>
      <c r="D100" s="135"/>
      <c r="E100" s="7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11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11"/>
      <c r="BK100" s="11"/>
      <c r="BL100" s="15"/>
      <c r="BM100" s="38"/>
    </row>
    <row r="101" spans="1:125" s="4" customFormat="1" ht="20.100000000000001" customHeight="1" thickTop="1" thickBot="1" x14ac:dyDescent="0.3">
      <c r="A101" s="119"/>
      <c r="B101" s="46" t="s">
        <v>41</v>
      </c>
      <c r="C101" s="132"/>
      <c r="D101" s="132"/>
      <c r="E101" s="47"/>
      <c r="F101" s="46" t="s">
        <v>6</v>
      </c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 t="s">
        <v>7</v>
      </c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8"/>
    </row>
    <row r="102" spans="1:125" s="4" customFormat="1" ht="81" customHeight="1" x14ac:dyDescent="0.3">
      <c r="A102" s="49"/>
      <c r="B102" s="23" t="s">
        <v>15</v>
      </c>
      <c r="C102" s="77" t="s">
        <v>5</v>
      </c>
      <c r="D102" s="136"/>
      <c r="E102" s="74">
        <v>1</v>
      </c>
      <c r="F102" s="74">
        <v>2</v>
      </c>
      <c r="G102" s="74">
        <v>3</v>
      </c>
      <c r="H102" s="74">
        <v>4</v>
      </c>
      <c r="I102" s="74" t="s">
        <v>47</v>
      </c>
      <c r="J102" s="74" t="s">
        <v>48</v>
      </c>
      <c r="K102" s="74" t="s">
        <v>49</v>
      </c>
      <c r="L102" s="74" t="s">
        <v>66</v>
      </c>
      <c r="M102" s="74">
        <v>6</v>
      </c>
      <c r="N102" s="74">
        <v>7</v>
      </c>
      <c r="O102" s="74" t="s">
        <v>116</v>
      </c>
      <c r="P102" s="74" t="s">
        <v>117</v>
      </c>
      <c r="Q102" s="74" t="s">
        <v>118</v>
      </c>
      <c r="R102" s="74" t="s">
        <v>119</v>
      </c>
      <c r="S102" s="74" t="s">
        <v>120</v>
      </c>
      <c r="T102" s="74">
        <v>9</v>
      </c>
      <c r="U102" s="74">
        <v>10</v>
      </c>
      <c r="V102" s="74" t="s">
        <v>121</v>
      </c>
      <c r="W102" s="74" t="s">
        <v>122</v>
      </c>
      <c r="X102" s="74" t="s">
        <v>123</v>
      </c>
      <c r="Y102" s="74" t="s">
        <v>124</v>
      </c>
      <c r="Z102" s="74" t="s">
        <v>125</v>
      </c>
      <c r="AA102" s="74">
        <v>12</v>
      </c>
      <c r="AB102" s="74">
        <v>13</v>
      </c>
      <c r="AC102" s="74">
        <v>14</v>
      </c>
      <c r="AD102" s="6" t="s">
        <v>0</v>
      </c>
      <c r="AE102" s="6" t="s">
        <v>1</v>
      </c>
      <c r="AF102" s="25" t="s">
        <v>4</v>
      </c>
      <c r="AG102" s="29"/>
      <c r="AH102" s="6"/>
      <c r="AI102" s="74">
        <v>1</v>
      </c>
      <c r="AJ102" s="74">
        <v>2</v>
      </c>
      <c r="AK102" s="74">
        <v>3</v>
      </c>
      <c r="AL102" s="74">
        <v>4</v>
      </c>
      <c r="AM102" s="74" t="s">
        <v>47</v>
      </c>
      <c r="AN102" s="74" t="s">
        <v>48</v>
      </c>
      <c r="AO102" s="74" t="s">
        <v>49</v>
      </c>
      <c r="AP102" s="74" t="s">
        <v>66</v>
      </c>
      <c r="AQ102" s="74">
        <v>6</v>
      </c>
      <c r="AR102" s="74">
        <v>7</v>
      </c>
      <c r="AS102" s="74" t="s">
        <v>116</v>
      </c>
      <c r="AT102" s="74" t="s">
        <v>117</v>
      </c>
      <c r="AU102" s="74" t="s">
        <v>118</v>
      </c>
      <c r="AV102" s="74" t="s">
        <v>119</v>
      </c>
      <c r="AW102" s="74" t="s">
        <v>120</v>
      </c>
      <c r="AX102" s="74">
        <v>9</v>
      </c>
      <c r="AY102" s="74">
        <v>10</v>
      </c>
      <c r="AZ102" s="74" t="s">
        <v>121</v>
      </c>
      <c r="BA102" s="74" t="s">
        <v>122</v>
      </c>
      <c r="BB102" s="74" t="s">
        <v>123</v>
      </c>
      <c r="BC102" s="74" t="s">
        <v>124</v>
      </c>
      <c r="BD102" s="74" t="s">
        <v>125</v>
      </c>
      <c r="BE102" s="74">
        <v>12</v>
      </c>
      <c r="BF102" s="74">
        <v>13</v>
      </c>
      <c r="BG102" s="74">
        <v>14</v>
      </c>
      <c r="BH102" s="6" t="s">
        <v>8</v>
      </c>
      <c r="BI102" s="6" t="s">
        <v>2</v>
      </c>
      <c r="BJ102" s="25" t="s">
        <v>3</v>
      </c>
      <c r="BK102" s="25" t="s">
        <v>4</v>
      </c>
      <c r="BL102" s="30" t="s">
        <v>9</v>
      </c>
      <c r="BM102" s="50" t="s">
        <v>10</v>
      </c>
    </row>
    <row r="103" spans="1:125" s="4" customFormat="1" ht="20.100000000000001" customHeight="1" x14ac:dyDescent="0.2">
      <c r="A103" s="105">
        <v>28</v>
      </c>
      <c r="B103" s="107" t="s">
        <v>70</v>
      </c>
      <c r="C103" s="98" t="s">
        <v>73</v>
      </c>
      <c r="D103" s="98"/>
      <c r="E103" s="98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>
        <v>5</v>
      </c>
      <c r="AB103" s="86"/>
      <c r="AC103" s="86"/>
      <c r="AD103" s="82">
        <f>SUM(D103:AC103)</f>
        <v>5</v>
      </c>
      <c r="AE103" s="82">
        <v>147.88999999999999</v>
      </c>
      <c r="AF103" s="85">
        <f>SUM(AD103:AE103)</f>
        <v>152.88999999999999</v>
      </c>
      <c r="AG103" s="86"/>
      <c r="AH103" s="86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>
        <f>SUM(AH103:BG103)</f>
        <v>0</v>
      </c>
      <c r="BI103" s="82">
        <v>147.22999999999999</v>
      </c>
      <c r="BJ103" s="85">
        <f>SUM(BH103:BI103)</f>
        <v>147.22999999999999</v>
      </c>
      <c r="BK103" s="85">
        <f>SUM(AF103)</f>
        <v>152.88999999999999</v>
      </c>
      <c r="BL103" s="89">
        <f>SUM(BJ103:BK103)</f>
        <v>300.12</v>
      </c>
      <c r="BM103" s="91">
        <v>1</v>
      </c>
    </row>
    <row r="104" spans="1:125" s="4" customFormat="1" ht="20.100000000000001" customHeight="1" x14ac:dyDescent="0.2">
      <c r="A104" s="105">
        <v>44</v>
      </c>
      <c r="B104" s="84" t="s">
        <v>71</v>
      </c>
      <c r="C104" s="84" t="s">
        <v>74</v>
      </c>
      <c r="D104" s="75"/>
      <c r="E104" s="75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2">
        <f>SUM(D104:AC104)</f>
        <v>0</v>
      </c>
      <c r="AE104" s="82">
        <v>182.31</v>
      </c>
      <c r="AF104" s="85">
        <f>SUM(AD104:AE104)</f>
        <v>182.31</v>
      </c>
      <c r="AG104" s="86"/>
      <c r="AH104" s="86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>
        <f>SUM(AH104:BG104)</f>
        <v>0</v>
      </c>
      <c r="BI104" s="82">
        <v>171.62</v>
      </c>
      <c r="BJ104" s="85">
        <f>SUM(BH104:BI104)</f>
        <v>171.62</v>
      </c>
      <c r="BK104" s="85">
        <f>SUM(AF104)</f>
        <v>182.31</v>
      </c>
      <c r="BL104" s="89">
        <f>SUM(BJ104:BK104)</f>
        <v>353.93</v>
      </c>
      <c r="BM104" s="91">
        <v>2</v>
      </c>
    </row>
    <row r="105" spans="1:125" s="4" customFormat="1" ht="19.5" customHeight="1" x14ac:dyDescent="0.2">
      <c r="A105" s="105">
        <v>4</v>
      </c>
      <c r="B105" s="75" t="s">
        <v>69</v>
      </c>
      <c r="C105" s="75" t="s">
        <v>23</v>
      </c>
      <c r="D105" s="84"/>
      <c r="E105" s="84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2">
        <f>SUM(D105:AC105)</f>
        <v>0</v>
      </c>
      <c r="AE105" s="82">
        <v>222.09</v>
      </c>
      <c r="AF105" s="85">
        <f>SUM(AD105:AE105)</f>
        <v>222.09</v>
      </c>
      <c r="AG105" s="86"/>
      <c r="AH105" s="86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>
        <f>SUM(AH105:BG105)</f>
        <v>0</v>
      </c>
      <c r="BI105" s="82">
        <v>199.8</v>
      </c>
      <c r="BJ105" s="85">
        <f>SUM(BH105:BI105)</f>
        <v>199.8</v>
      </c>
      <c r="BK105" s="85">
        <f>SUM(AF105)</f>
        <v>222.09</v>
      </c>
      <c r="BL105" s="89">
        <f>SUM(BJ105:BK105)</f>
        <v>421.89</v>
      </c>
      <c r="BM105" s="91">
        <v>3</v>
      </c>
    </row>
    <row r="106" spans="1:125" s="4" customFormat="1" ht="18.75" customHeight="1" thickBot="1" x14ac:dyDescent="0.25">
      <c r="A106" s="114"/>
      <c r="B106" s="99"/>
      <c r="C106" s="99"/>
      <c r="D106" s="99"/>
      <c r="E106" s="99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3"/>
      <c r="AE106" s="93"/>
      <c r="AF106" s="94"/>
      <c r="AG106" s="95"/>
      <c r="AH106" s="153"/>
      <c r="AI106" s="93"/>
      <c r="AJ106" s="93"/>
      <c r="AK106" s="93"/>
      <c r="AL106" s="93"/>
      <c r="AM106" s="80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4"/>
      <c r="BK106" s="94"/>
      <c r="BL106" s="96"/>
      <c r="BM106" s="103"/>
    </row>
    <row r="107" spans="1:125" s="4" customFormat="1" ht="20.100000000000001" customHeight="1" thickTop="1" x14ac:dyDescent="0.2">
      <c r="BM107" s="154"/>
    </row>
    <row r="108" spans="1:125" s="4" customFormat="1" ht="19.5" customHeight="1" thickBot="1" x14ac:dyDescent="0.3">
      <c r="A108" s="118"/>
      <c r="B108" s="125"/>
      <c r="C108" s="125"/>
      <c r="D108" s="125"/>
      <c r="E108" s="64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4"/>
      <c r="AG108" s="43"/>
      <c r="AH108" s="43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4"/>
      <c r="BK108" s="44"/>
      <c r="BL108" s="65"/>
      <c r="BM108" s="12"/>
    </row>
    <row r="109" spans="1:125" s="4" customFormat="1" ht="69" customHeight="1" thickTop="1" thickBot="1" x14ac:dyDescent="0.3">
      <c r="A109" s="119"/>
      <c r="B109" s="46" t="s">
        <v>46</v>
      </c>
      <c r="C109" s="132"/>
      <c r="D109" s="132"/>
      <c r="E109" s="47"/>
      <c r="F109" s="46" t="s">
        <v>6</v>
      </c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 t="s">
        <v>7</v>
      </c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8"/>
    </row>
    <row r="110" spans="1:125" s="4" customFormat="1" ht="77.25" customHeight="1" x14ac:dyDescent="0.3">
      <c r="A110" s="49"/>
      <c r="B110" s="23" t="s">
        <v>15</v>
      </c>
      <c r="C110" s="77" t="s">
        <v>5</v>
      </c>
      <c r="D110" s="136"/>
      <c r="E110" s="74">
        <v>1</v>
      </c>
      <c r="F110" s="74">
        <v>2</v>
      </c>
      <c r="G110" s="74">
        <v>3</v>
      </c>
      <c r="H110" s="74">
        <v>4</v>
      </c>
      <c r="I110" s="74" t="s">
        <v>47</v>
      </c>
      <c r="J110" s="74" t="s">
        <v>48</v>
      </c>
      <c r="K110" s="74" t="s">
        <v>49</v>
      </c>
      <c r="L110" s="74" t="s">
        <v>66</v>
      </c>
      <c r="M110" s="74">
        <v>6</v>
      </c>
      <c r="N110" s="74">
        <v>7</v>
      </c>
      <c r="O110" s="74" t="s">
        <v>116</v>
      </c>
      <c r="P110" s="74" t="s">
        <v>117</v>
      </c>
      <c r="Q110" s="74" t="s">
        <v>118</v>
      </c>
      <c r="R110" s="74" t="s">
        <v>119</v>
      </c>
      <c r="S110" s="74" t="s">
        <v>120</v>
      </c>
      <c r="T110" s="74">
        <v>9</v>
      </c>
      <c r="U110" s="74">
        <v>10</v>
      </c>
      <c r="V110" s="74" t="s">
        <v>121</v>
      </c>
      <c r="W110" s="74" t="s">
        <v>122</v>
      </c>
      <c r="X110" s="74" t="s">
        <v>123</v>
      </c>
      <c r="Y110" s="74" t="s">
        <v>124</v>
      </c>
      <c r="Z110" s="74" t="s">
        <v>125</v>
      </c>
      <c r="AA110" s="74">
        <v>12</v>
      </c>
      <c r="AB110" s="74">
        <v>13</v>
      </c>
      <c r="AC110" s="74">
        <v>14</v>
      </c>
      <c r="AD110" s="6" t="s">
        <v>0</v>
      </c>
      <c r="AE110" s="6" t="s">
        <v>1</v>
      </c>
      <c r="AF110" s="25" t="s">
        <v>4</v>
      </c>
      <c r="AG110" s="29"/>
      <c r="AH110" s="6"/>
      <c r="AI110" s="74">
        <v>1</v>
      </c>
      <c r="AJ110" s="74">
        <v>2</v>
      </c>
      <c r="AK110" s="74">
        <v>3</v>
      </c>
      <c r="AL110" s="74">
        <v>4</v>
      </c>
      <c r="AM110" s="74" t="s">
        <v>47</v>
      </c>
      <c r="AN110" s="74" t="s">
        <v>48</v>
      </c>
      <c r="AO110" s="74" t="s">
        <v>49</v>
      </c>
      <c r="AP110" s="74" t="s">
        <v>66</v>
      </c>
      <c r="AQ110" s="74">
        <v>6</v>
      </c>
      <c r="AR110" s="74">
        <v>7</v>
      </c>
      <c r="AS110" s="74" t="s">
        <v>116</v>
      </c>
      <c r="AT110" s="74" t="s">
        <v>117</v>
      </c>
      <c r="AU110" s="74" t="s">
        <v>118</v>
      </c>
      <c r="AV110" s="74" t="s">
        <v>119</v>
      </c>
      <c r="AW110" s="74" t="s">
        <v>120</v>
      </c>
      <c r="AX110" s="74">
        <v>9</v>
      </c>
      <c r="AY110" s="74">
        <v>10</v>
      </c>
      <c r="AZ110" s="74" t="s">
        <v>121</v>
      </c>
      <c r="BA110" s="74" t="s">
        <v>122</v>
      </c>
      <c r="BB110" s="74" t="s">
        <v>123</v>
      </c>
      <c r="BC110" s="74" t="s">
        <v>124</v>
      </c>
      <c r="BD110" s="74" t="s">
        <v>125</v>
      </c>
      <c r="BE110" s="74">
        <v>12</v>
      </c>
      <c r="BF110" s="74">
        <v>13</v>
      </c>
      <c r="BG110" s="74">
        <v>14</v>
      </c>
      <c r="BH110" s="6" t="s">
        <v>8</v>
      </c>
      <c r="BI110" s="6" t="s">
        <v>2</v>
      </c>
      <c r="BJ110" s="25" t="s">
        <v>3</v>
      </c>
      <c r="BK110" s="25" t="s">
        <v>4</v>
      </c>
      <c r="BL110" s="30" t="s">
        <v>9</v>
      </c>
      <c r="BM110" s="50" t="s">
        <v>10</v>
      </c>
    </row>
    <row r="111" spans="1:125" s="9" customFormat="1" ht="23.25" customHeight="1" x14ac:dyDescent="0.25">
      <c r="A111" s="126">
        <v>2125</v>
      </c>
      <c r="B111" s="127" t="s">
        <v>159</v>
      </c>
      <c r="C111" s="134" t="s">
        <v>160</v>
      </c>
      <c r="D111" s="164"/>
      <c r="E111" s="165"/>
      <c r="F111" s="19"/>
      <c r="G111" s="19"/>
      <c r="H111" s="19"/>
      <c r="I111" s="19"/>
      <c r="J111" s="19"/>
      <c r="K111" s="19"/>
      <c r="L111" s="163">
        <v>15</v>
      </c>
      <c r="M111" s="19"/>
      <c r="N111" s="82">
        <v>5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82">
        <f>SUM(D111:AC111)</f>
        <v>20</v>
      </c>
      <c r="AE111" s="82">
        <v>212.82</v>
      </c>
      <c r="AF111" s="85">
        <f t="shared" ref="AF111:AF112" si="31">SUM(AD111:AE111)</f>
        <v>232.82</v>
      </c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>
        <v>5</v>
      </c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>
        <f>SUM(AH111:BG111)</f>
        <v>5</v>
      </c>
      <c r="BI111" s="19">
        <v>201.92</v>
      </c>
      <c r="BJ111" s="20">
        <f t="shared" ref="BJ111:BJ112" si="32">SUM(BH111:BI111)</f>
        <v>206.92</v>
      </c>
      <c r="BK111" s="20">
        <f>SUM(AF111)</f>
        <v>232.82</v>
      </c>
      <c r="BL111" s="21">
        <f t="shared" ref="BL111:BL112" si="33">SUM(BJ111:BK111)</f>
        <v>439.74</v>
      </c>
      <c r="BM111" s="51">
        <v>1</v>
      </c>
      <c r="BN111" s="4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</row>
    <row r="112" spans="1:125" s="4" customFormat="1" ht="20.100000000000001" customHeight="1" x14ac:dyDescent="0.25">
      <c r="A112" s="128"/>
      <c r="B112" s="127"/>
      <c r="C112" s="40"/>
      <c r="D112" s="165"/>
      <c r="E112" s="165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82">
        <f>SUM(D112:AC112)</f>
        <v>0</v>
      </c>
      <c r="AE112" s="19"/>
      <c r="AF112" s="20">
        <f t="shared" si="31"/>
        <v>0</v>
      </c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>
        <f>SUM(AH112:BG112)</f>
        <v>0</v>
      </c>
      <c r="BI112" s="19"/>
      <c r="BJ112" s="20">
        <f t="shared" si="32"/>
        <v>0</v>
      </c>
      <c r="BK112" s="20">
        <f>SUM(AF112)</f>
        <v>0</v>
      </c>
      <c r="BL112" s="21">
        <f t="shared" si="33"/>
        <v>0</v>
      </c>
      <c r="BM112" s="51"/>
    </row>
    <row r="113" spans="1:125" s="4" customFormat="1" ht="20.100000000000001" customHeight="1" thickBot="1" x14ac:dyDescent="0.3">
      <c r="A113" s="66"/>
      <c r="B113" s="63"/>
      <c r="C113" s="63"/>
      <c r="D113" s="166"/>
      <c r="E113" s="166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93">
        <f>SUM(D113:AC113)</f>
        <v>0</v>
      </c>
      <c r="AE113" s="52"/>
      <c r="AF113" s="53">
        <f>SUM(AD113:AE113)</f>
        <v>0</v>
      </c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>
        <f>SUM(AH113:BG113)</f>
        <v>0</v>
      </c>
      <c r="BI113" s="52"/>
      <c r="BJ113" s="53">
        <f>SUM(BH113:BI113)</f>
        <v>0</v>
      </c>
      <c r="BK113" s="53">
        <f t="shared" ref="BK113" si="34">SUM(AF113)</f>
        <v>0</v>
      </c>
      <c r="BL113" s="54">
        <f>SUM(BJ113:BK113)</f>
        <v>0</v>
      </c>
      <c r="BM113" s="55"/>
    </row>
    <row r="114" spans="1:125" s="4" customFormat="1" ht="44.25" customHeight="1" thickTop="1" x14ac:dyDescent="0.25">
      <c r="A114" s="16"/>
      <c r="B114" s="14"/>
      <c r="C114" s="14"/>
      <c r="D114" s="14"/>
      <c r="E114" s="14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27"/>
    </row>
    <row r="115" spans="1:125" s="9" customFormat="1" ht="23.25" customHeight="1" x14ac:dyDescent="0.25">
      <c r="A115" s="22"/>
      <c r="B115" s="10"/>
      <c r="C115" s="10"/>
      <c r="D115" s="10"/>
      <c r="E115" s="10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6"/>
      <c r="AE115" s="6"/>
      <c r="AF115" s="25"/>
      <c r="AG115" s="6"/>
      <c r="AH115" s="6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6"/>
      <c r="BI115" s="6"/>
      <c r="BJ115" s="25"/>
      <c r="BK115" s="25"/>
      <c r="BL115" s="26"/>
      <c r="BM115" s="18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</row>
    <row r="116" spans="1:125" s="7" customFormat="1" ht="78.75" customHeight="1" thickBot="1" x14ac:dyDescent="0.3">
      <c r="A116" s="6"/>
      <c r="B116" s="23"/>
      <c r="C116" s="23"/>
      <c r="D116" s="23"/>
      <c r="E116" s="2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11"/>
      <c r="AG116" s="4"/>
      <c r="AH116" s="4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11"/>
      <c r="BK116" s="11"/>
      <c r="BL116" s="15"/>
      <c r="BM116" s="18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</row>
    <row r="117" spans="1:125" s="4" customFormat="1" ht="20.100000000000001" customHeight="1" thickTop="1" x14ac:dyDescent="0.25">
      <c r="A117" s="16"/>
      <c r="B117" s="14"/>
      <c r="C117" s="14"/>
      <c r="D117" s="14"/>
      <c r="E117" s="14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11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11"/>
      <c r="BK117" s="11"/>
      <c r="BL117" s="15"/>
      <c r="BM117" s="12"/>
    </row>
    <row r="118" spans="1:125" s="4" customFormat="1" ht="20.100000000000001" customHeight="1" x14ac:dyDescent="0.25">
      <c r="A118" s="16"/>
      <c r="B118" s="14"/>
      <c r="C118" s="14"/>
      <c r="D118" s="14"/>
      <c r="E118" s="14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L118" s="12"/>
      <c r="BM118" s="12"/>
    </row>
    <row r="119" spans="1:125" s="4" customFormat="1" ht="20.100000000000001" customHeight="1" x14ac:dyDescent="0.25">
      <c r="A119" s="16"/>
      <c r="B119" s="12"/>
      <c r="C119" s="12"/>
      <c r="D119" s="12"/>
      <c r="E119" s="12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L119" s="12"/>
      <c r="BM119" s="12"/>
    </row>
    <row r="120" spans="1:125" s="4" customFormat="1" ht="20.100000000000001" customHeight="1" x14ac:dyDescent="0.25">
      <c r="A120" s="16"/>
      <c r="B120" s="12"/>
      <c r="C120" s="12"/>
      <c r="D120" s="12"/>
      <c r="E120" s="12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L120" s="12"/>
      <c r="BM120" s="12"/>
    </row>
    <row r="121" spans="1:125" s="4" customFormat="1" ht="20.100000000000001" customHeight="1" x14ac:dyDescent="0.25">
      <c r="A121" s="16"/>
      <c r="B121" s="12"/>
      <c r="C121" s="12"/>
      <c r="D121" s="12"/>
      <c r="E121" s="12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L121" s="12"/>
      <c r="BM121" s="12"/>
    </row>
    <row r="122" spans="1:125" s="4" customFormat="1" ht="20.100000000000001" customHeight="1" x14ac:dyDescent="0.25">
      <c r="A122" s="16"/>
      <c r="B122" s="12"/>
      <c r="C122" s="12"/>
      <c r="D122" s="12"/>
      <c r="E122" s="12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L122" s="12"/>
      <c r="BM122" s="12"/>
    </row>
    <row r="123" spans="1:125" s="4" customFormat="1" ht="20.100000000000001" customHeight="1" x14ac:dyDescent="0.25">
      <c r="A123" s="16"/>
      <c r="B123" s="12"/>
      <c r="C123" s="12"/>
      <c r="D123" s="12"/>
      <c r="E123" s="12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L123" s="12"/>
      <c r="BM123" s="12"/>
    </row>
    <row r="124" spans="1:125" s="4" customFormat="1" ht="20.100000000000001" customHeight="1" x14ac:dyDescent="0.25">
      <c r="A124" s="16"/>
      <c r="B124" s="12"/>
      <c r="C124" s="12"/>
      <c r="D124" s="12"/>
      <c r="E124" s="12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L124" s="12"/>
      <c r="BM124" s="12"/>
    </row>
    <row r="125" spans="1:125" s="4" customFormat="1" ht="20.100000000000001" customHeight="1" x14ac:dyDescent="0.25">
      <c r="A125" s="16"/>
      <c r="B125" s="12"/>
      <c r="C125" s="12"/>
      <c r="D125" s="12"/>
      <c r="E125" s="12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L125" s="12"/>
      <c r="BM125" s="12"/>
    </row>
    <row r="126" spans="1:125" s="4" customFormat="1" ht="20.100000000000001" customHeight="1" x14ac:dyDescent="0.25">
      <c r="A126" s="16"/>
      <c r="B126" s="12"/>
      <c r="C126" s="12"/>
      <c r="D126" s="12"/>
      <c r="E126" s="12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L126" s="12"/>
      <c r="BM126" s="12"/>
    </row>
    <row r="127" spans="1:125" s="4" customFormat="1" ht="20.100000000000001" customHeight="1" x14ac:dyDescent="0.25">
      <c r="A127" s="16"/>
      <c r="B127" s="12"/>
      <c r="C127" s="12"/>
      <c r="D127" s="12"/>
      <c r="E127" s="12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L127" s="12"/>
      <c r="BM127" s="12"/>
    </row>
    <row r="128" spans="1:125" s="4" customFormat="1" ht="20.100000000000001" customHeight="1" x14ac:dyDescent="0.25">
      <c r="A128" s="16"/>
      <c r="B128" s="12"/>
      <c r="C128" s="12"/>
      <c r="D128" s="12"/>
      <c r="E128" s="12"/>
      <c r="BL128" s="12"/>
      <c r="BM128" s="12"/>
    </row>
    <row r="129" spans="1:65" s="4" customFormat="1" ht="20.100000000000001" customHeight="1" x14ac:dyDescent="0.25">
      <c r="A129" s="16"/>
      <c r="B129" s="12"/>
      <c r="C129" s="12"/>
      <c r="D129" s="12"/>
      <c r="E129" s="12"/>
      <c r="BL129" s="12"/>
      <c r="BM129" s="12"/>
    </row>
    <row r="130" spans="1:65" s="4" customFormat="1" ht="20.100000000000001" customHeight="1" x14ac:dyDescent="0.25">
      <c r="A130" s="16"/>
      <c r="B130" s="12"/>
      <c r="C130" s="12"/>
      <c r="D130" s="12"/>
      <c r="E130" s="12"/>
      <c r="BL130" s="12"/>
      <c r="BM130" s="12"/>
    </row>
    <row r="131" spans="1:65" s="4" customFormat="1" ht="20.100000000000001" customHeight="1" x14ac:dyDescent="0.25">
      <c r="A131" s="16"/>
      <c r="B131" s="12"/>
      <c r="C131" s="12"/>
      <c r="D131" s="12"/>
      <c r="E131" s="12"/>
      <c r="BL131" s="12"/>
      <c r="BM131" s="12"/>
    </row>
    <row r="132" spans="1:65" s="4" customFormat="1" ht="20.100000000000001" customHeight="1" x14ac:dyDescent="0.25">
      <c r="A132" s="16"/>
      <c r="B132" s="12"/>
      <c r="C132" s="12"/>
      <c r="D132" s="12"/>
      <c r="E132" s="12"/>
      <c r="BL132" s="12"/>
      <c r="BM132" s="12"/>
    </row>
    <row r="133" spans="1:65" s="4" customFormat="1" ht="20.100000000000001" customHeight="1" x14ac:dyDescent="0.25">
      <c r="A133" s="16"/>
      <c r="B133" s="12"/>
      <c r="C133" s="12"/>
      <c r="D133" s="12"/>
      <c r="E133" s="12"/>
      <c r="BL133" s="12"/>
      <c r="BM133" s="12"/>
    </row>
    <row r="134" spans="1:65" s="4" customFormat="1" ht="20.100000000000001" customHeight="1" x14ac:dyDescent="0.25">
      <c r="A134" s="16"/>
      <c r="B134" s="12"/>
      <c r="C134" s="12"/>
      <c r="D134" s="12"/>
      <c r="E134" s="12"/>
      <c r="BL134" s="12"/>
      <c r="BM134" s="12"/>
    </row>
    <row r="135" spans="1:65" s="4" customFormat="1" ht="20.100000000000001" customHeight="1" x14ac:dyDescent="0.25">
      <c r="A135" s="16"/>
      <c r="B135" s="12"/>
      <c r="C135" s="12"/>
      <c r="D135" s="12"/>
      <c r="E135" s="12"/>
      <c r="BL135" s="12"/>
      <c r="BM135" s="12"/>
    </row>
    <row r="136" spans="1:65" s="4" customFormat="1" ht="20.100000000000001" customHeight="1" x14ac:dyDescent="0.25">
      <c r="A136" s="16"/>
      <c r="B136" s="12"/>
      <c r="C136" s="12"/>
      <c r="D136" s="12"/>
      <c r="E136" s="12"/>
      <c r="BL136" s="12"/>
      <c r="BM136" s="12"/>
    </row>
    <row r="137" spans="1:65" s="4" customFormat="1" ht="20.100000000000001" customHeight="1" x14ac:dyDescent="0.25">
      <c r="A137" s="16"/>
      <c r="B137" s="12"/>
      <c r="C137" s="12"/>
      <c r="D137" s="12"/>
      <c r="E137" s="12"/>
      <c r="BL137" s="12"/>
      <c r="BM137" s="12"/>
    </row>
    <row r="138" spans="1:65" s="4" customFormat="1" ht="20.100000000000001" customHeight="1" x14ac:dyDescent="0.25">
      <c r="A138" s="16"/>
      <c r="B138" s="12"/>
      <c r="C138" s="12"/>
      <c r="D138" s="12"/>
      <c r="E138" s="12"/>
      <c r="BL138" s="12"/>
      <c r="BM138" s="12"/>
    </row>
    <row r="139" spans="1:65" s="4" customFormat="1" ht="20.100000000000001" customHeight="1" x14ac:dyDescent="0.25">
      <c r="A139" s="16"/>
      <c r="B139" s="12"/>
      <c r="C139" s="12"/>
      <c r="D139" s="12"/>
      <c r="E139" s="12"/>
      <c r="BL139" s="12"/>
      <c r="BM139" s="12"/>
    </row>
    <row r="140" spans="1:65" s="4" customFormat="1" ht="20.100000000000001" customHeight="1" x14ac:dyDescent="0.25">
      <c r="A140" s="16"/>
      <c r="B140" s="12"/>
      <c r="C140" s="12"/>
      <c r="D140" s="12"/>
      <c r="E140" s="12"/>
      <c r="BL140" s="12"/>
      <c r="BM140" s="12"/>
    </row>
    <row r="141" spans="1:65" s="4" customFormat="1" x14ac:dyDescent="0.25">
      <c r="A141" s="16"/>
      <c r="B141" s="12"/>
      <c r="C141" s="12"/>
      <c r="D141" s="12"/>
      <c r="E141" s="12"/>
      <c r="BL141" s="12"/>
      <c r="BM141" s="12"/>
    </row>
    <row r="142" spans="1:65" s="4" customFormat="1" x14ac:dyDescent="0.25">
      <c r="A142" s="16"/>
      <c r="B142" s="12"/>
      <c r="C142" s="12"/>
      <c r="D142" s="12"/>
      <c r="E142" s="12"/>
      <c r="BL142" s="12"/>
      <c r="BM142" s="12"/>
    </row>
    <row r="143" spans="1:65" s="4" customFormat="1" x14ac:dyDescent="0.25">
      <c r="A143" s="16"/>
      <c r="B143" s="12"/>
      <c r="C143" s="12"/>
      <c r="D143" s="12"/>
      <c r="E143" s="12"/>
      <c r="BL143" s="12"/>
      <c r="BM143" s="12"/>
    </row>
    <row r="144" spans="1:65" s="4" customFormat="1" x14ac:dyDescent="0.25">
      <c r="A144" s="16"/>
      <c r="B144" s="12"/>
      <c r="C144" s="12"/>
      <c r="D144" s="12"/>
      <c r="E144" s="12"/>
      <c r="BL144" s="12"/>
      <c r="BM144" s="12"/>
    </row>
    <row r="145" spans="1:65" s="4" customFormat="1" x14ac:dyDescent="0.25">
      <c r="A145" s="16"/>
      <c r="B145" s="12"/>
      <c r="C145" s="12"/>
      <c r="D145" s="12"/>
      <c r="E145" s="12"/>
      <c r="BL145" s="12"/>
      <c r="BM145" s="12"/>
    </row>
    <row r="146" spans="1:65" s="4" customFormat="1" x14ac:dyDescent="0.25">
      <c r="A146" s="16"/>
      <c r="B146" s="12"/>
      <c r="C146" s="12"/>
      <c r="D146" s="12"/>
      <c r="E146" s="12"/>
      <c r="BL146" s="12"/>
      <c r="BM146" s="12"/>
    </row>
    <row r="147" spans="1:65" s="4" customFormat="1" x14ac:dyDescent="0.25">
      <c r="A147" s="16"/>
      <c r="B147" s="12"/>
      <c r="C147" s="12"/>
      <c r="D147" s="12"/>
      <c r="E147" s="12"/>
      <c r="BL147" s="12"/>
      <c r="BM147" s="12"/>
    </row>
    <row r="148" spans="1:65" s="4" customFormat="1" x14ac:dyDescent="0.25">
      <c r="A148" s="16"/>
      <c r="B148" s="12"/>
      <c r="C148" s="12"/>
      <c r="D148" s="12"/>
      <c r="E148" s="12"/>
      <c r="BL148" s="12"/>
      <c r="BM148" s="12"/>
    </row>
    <row r="149" spans="1:65" s="4" customFormat="1" x14ac:dyDescent="0.25">
      <c r="A149" s="16"/>
      <c r="B149" s="12"/>
      <c r="C149" s="12"/>
      <c r="D149" s="12"/>
      <c r="E149" s="12"/>
      <c r="BL149" s="12"/>
      <c r="BM149" s="12"/>
    </row>
    <row r="150" spans="1:65" s="4" customFormat="1" x14ac:dyDescent="0.25">
      <c r="A150" s="16"/>
      <c r="B150" s="12"/>
      <c r="C150" s="12"/>
      <c r="D150" s="12"/>
      <c r="E150" s="12"/>
      <c r="BL150" s="12"/>
      <c r="BM150" s="12"/>
    </row>
    <row r="151" spans="1:65" s="4" customFormat="1" x14ac:dyDescent="0.25">
      <c r="A151" s="16"/>
      <c r="B151" s="12"/>
      <c r="C151" s="12"/>
      <c r="D151" s="12"/>
      <c r="E151" s="12"/>
      <c r="BL151" s="12"/>
      <c r="BM151" s="12"/>
    </row>
    <row r="152" spans="1:65" s="4" customFormat="1" x14ac:dyDescent="0.25">
      <c r="A152" s="16"/>
      <c r="B152" s="12"/>
      <c r="C152" s="12"/>
      <c r="D152" s="12"/>
      <c r="E152" s="12"/>
      <c r="BL152" s="12"/>
      <c r="BM152" s="12"/>
    </row>
    <row r="153" spans="1:65" s="4" customFormat="1" x14ac:dyDescent="0.25">
      <c r="A153" s="16"/>
      <c r="B153" s="12"/>
      <c r="C153" s="12"/>
      <c r="D153" s="12"/>
      <c r="E153" s="12"/>
      <c r="BL153" s="12"/>
      <c r="BM153" s="12"/>
    </row>
    <row r="154" spans="1:65" s="4" customFormat="1" x14ac:dyDescent="0.25">
      <c r="A154" s="16"/>
      <c r="B154" s="12"/>
      <c r="C154" s="12"/>
      <c r="D154" s="12"/>
      <c r="E154" s="12"/>
      <c r="BL154" s="12"/>
      <c r="BM154" s="12"/>
    </row>
    <row r="155" spans="1:65" s="4" customFormat="1" x14ac:dyDescent="0.25">
      <c r="A155" s="16"/>
      <c r="B155" s="12"/>
      <c r="C155" s="12"/>
      <c r="D155" s="12"/>
      <c r="E155" s="12"/>
      <c r="BL155" s="12"/>
      <c r="BM155" s="12"/>
    </row>
    <row r="156" spans="1:65" s="4" customFormat="1" x14ac:dyDescent="0.25">
      <c r="A156" s="16"/>
      <c r="B156" s="12"/>
      <c r="C156" s="12"/>
      <c r="D156" s="12"/>
      <c r="E156" s="12"/>
      <c r="BL156" s="12"/>
      <c r="BM156" s="12"/>
    </row>
    <row r="157" spans="1:65" s="4" customFormat="1" x14ac:dyDescent="0.25">
      <c r="A157" s="16"/>
      <c r="B157" s="12"/>
      <c r="C157" s="12"/>
      <c r="D157" s="12"/>
      <c r="E157" s="12"/>
      <c r="BL157" s="12"/>
      <c r="BM157" s="12"/>
    </row>
    <row r="158" spans="1:65" s="4" customFormat="1" x14ac:dyDescent="0.25">
      <c r="A158" s="16"/>
      <c r="B158" s="12"/>
      <c r="C158" s="12"/>
      <c r="D158" s="12"/>
      <c r="E158" s="12"/>
      <c r="BL158" s="12"/>
      <c r="BM158" s="12"/>
    </row>
    <row r="159" spans="1:65" s="4" customFormat="1" x14ac:dyDescent="0.25">
      <c r="A159" s="16"/>
      <c r="B159" s="12"/>
      <c r="C159" s="12"/>
      <c r="D159" s="12"/>
      <c r="E159" s="12"/>
      <c r="BL159" s="12"/>
      <c r="BM159" s="12"/>
    </row>
    <row r="160" spans="1:65" s="4" customFormat="1" x14ac:dyDescent="0.25">
      <c r="A160" s="16"/>
      <c r="B160" s="12"/>
      <c r="C160" s="12"/>
      <c r="D160" s="12"/>
      <c r="E160" s="12"/>
      <c r="BL160" s="12"/>
      <c r="BM160" s="12"/>
    </row>
    <row r="161" spans="1:65" s="4" customFormat="1" x14ac:dyDescent="0.25">
      <c r="A161" s="16"/>
      <c r="B161" s="12"/>
      <c r="C161" s="12"/>
      <c r="D161" s="12"/>
      <c r="E161" s="12"/>
      <c r="BL161" s="12"/>
      <c r="BM161" s="12"/>
    </row>
    <row r="162" spans="1:65" s="4" customFormat="1" x14ac:dyDescent="0.25">
      <c r="A162" s="16"/>
      <c r="B162" s="12"/>
      <c r="C162" s="12"/>
      <c r="D162" s="12"/>
      <c r="E162" s="12"/>
      <c r="BL162" s="12"/>
      <c r="BM162" s="12"/>
    </row>
    <row r="163" spans="1:65" s="4" customFormat="1" x14ac:dyDescent="0.25">
      <c r="A163" s="16"/>
      <c r="B163" s="12"/>
      <c r="C163" s="12"/>
      <c r="D163" s="12"/>
      <c r="E163" s="12"/>
      <c r="BL163" s="12"/>
      <c r="BM163" s="12"/>
    </row>
    <row r="164" spans="1:65" s="4" customFormat="1" x14ac:dyDescent="0.25">
      <c r="A164" s="16"/>
      <c r="B164" s="12"/>
      <c r="C164" s="12"/>
      <c r="D164" s="12"/>
      <c r="E164" s="12"/>
      <c r="BL164" s="12"/>
      <c r="BM164" s="12"/>
    </row>
    <row r="165" spans="1:65" s="4" customFormat="1" x14ac:dyDescent="0.25">
      <c r="A165" s="16"/>
      <c r="B165" s="12"/>
      <c r="C165" s="12"/>
      <c r="D165" s="12"/>
      <c r="E165" s="12"/>
      <c r="BL165" s="12"/>
      <c r="BM165" s="12"/>
    </row>
    <row r="166" spans="1:65" s="4" customFormat="1" x14ac:dyDescent="0.25">
      <c r="A166" s="16"/>
      <c r="B166" s="12"/>
      <c r="C166" s="12"/>
      <c r="D166" s="12"/>
      <c r="E166" s="12"/>
      <c r="BL166" s="12"/>
      <c r="BM166" s="12"/>
    </row>
    <row r="167" spans="1:65" s="4" customFormat="1" x14ac:dyDescent="0.25">
      <c r="A167" s="16"/>
      <c r="B167" s="12"/>
      <c r="C167" s="12"/>
      <c r="D167" s="12"/>
      <c r="E167" s="12"/>
      <c r="BL167" s="12"/>
      <c r="BM167" s="12"/>
    </row>
    <row r="168" spans="1:65" s="4" customFormat="1" x14ac:dyDescent="0.25">
      <c r="A168" s="16"/>
      <c r="B168" s="12"/>
      <c r="C168" s="12"/>
      <c r="D168" s="12"/>
      <c r="E168" s="12"/>
      <c r="BL168" s="12"/>
      <c r="BM168" s="12"/>
    </row>
    <row r="169" spans="1:65" s="4" customFormat="1" x14ac:dyDescent="0.25">
      <c r="A169" s="16"/>
      <c r="B169" s="12"/>
      <c r="C169" s="12"/>
      <c r="D169" s="12"/>
      <c r="E169" s="12"/>
      <c r="BL169" s="12"/>
      <c r="BM169" s="12"/>
    </row>
    <row r="170" spans="1:65" s="4" customFormat="1" x14ac:dyDescent="0.25">
      <c r="A170" s="16"/>
      <c r="B170" s="12"/>
      <c r="C170" s="12"/>
      <c r="D170" s="12"/>
      <c r="E170" s="12"/>
      <c r="BL170" s="12"/>
      <c r="BM170" s="12"/>
    </row>
    <row r="171" spans="1:65" s="4" customFormat="1" x14ac:dyDescent="0.25">
      <c r="A171" s="16"/>
      <c r="B171" s="12"/>
      <c r="C171" s="12"/>
      <c r="D171" s="12"/>
      <c r="E171" s="12"/>
      <c r="BL171" s="12"/>
      <c r="BM171" s="12"/>
    </row>
    <row r="172" spans="1:65" s="4" customFormat="1" x14ac:dyDescent="0.25">
      <c r="A172" s="16"/>
      <c r="B172" s="12"/>
      <c r="C172" s="12"/>
      <c r="D172" s="12"/>
      <c r="E172" s="12"/>
      <c r="BL172" s="12"/>
      <c r="BM172" s="12"/>
    </row>
    <row r="173" spans="1:65" s="4" customFormat="1" x14ac:dyDescent="0.25">
      <c r="A173" s="16"/>
      <c r="B173" s="12"/>
      <c r="C173" s="12"/>
      <c r="D173" s="12"/>
      <c r="E173" s="12"/>
      <c r="BL173" s="12"/>
      <c r="BM173" s="12"/>
    </row>
    <row r="174" spans="1:65" s="4" customFormat="1" x14ac:dyDescent="0.25">
      <c r="A174" s="16"/>
      <c r="B174" s="12"/>
      <c r="C174" s="12"/>
      <c r="D174" s="12"/>
      <c r="E174" s="12"/>
      <c r="BL174" s="12"/>
      <c r="BM174" s="12"/>
    </row>
    <row r="175" spans="1:65" s="4" customFormat="1" x14ac:dyDescent="0.25">
      <c r="A175" s="16"/>
      <c r="B175" s="12"/>
      <c r="C175" s="12"/>
      <c r="D175" s="12"/>
      <c r="E175" s="12"/>
      <c r="BL175" s="12"/>
      <c r="BM175" s="12"/>
    </row>
    <row r="176" spans="1:65" s="4" customFormat="1" x14ac:dyDescent="0.25">
      <c r="A176" s="16"/>
      <c r="B176" s="12"/>
      <c r="C176" s="12"/>
      <c r="D176" s="12"/>
      <c r="E176" s="12"/>
      <c r="BL176" s="12"/>
      <c r="BM176" s="12"/>
    </row>
    <row r="177" spans="1:65" s="4" customFormat="1" x14ac:dyDescent="0.25">
      <c r="A177" s="16"/>
      <c r="B177" s="12"/>
      <c r="C177" s="12"/>
      <c r="D177" s="12"/>
      <c r="E177" s="12"/>
      <c r="BL177" s="12"/>
      <c r="BM177" s="12"/>
    </row>
    <row r="178" spans="1:65" s="4" customFormat="1" x14ac:dyDescent="0.25">
      <c r="A178" s="16"/>
      <c r="B178" s="12"/>
      <c r="C178" s="12"/>
      <c r="D178" s="12"/>
      <c r="E178" s="12"/>
      <c r="BL178" s="12"/>
      <c r="BM178" s="12"/>
    </row>
    <row r="179" spans="1:65" s="4" customFormat="1" x14ac:dyDescent="0.25">
      <c r="A179" s="16"/>
      <c r="B179" s="12"/>
      <c r="C179" s="12"/>
      <c r="D179" s="12"/>
      <c r="E179" s="12"/>
      <c r="BL179" s="12"/>
      <c r="BM179" s="12"/>
    </row>
    <row r="180" spans="1:65" s="4" customFormat="1" x14ac:dyDescent="0.25">
      <c r="A180" s="16"/>
      <c r="B180" s="12"/>
      <c r="C180" s="12"/>
      <c r="D180" s="12"/>
      <c r="E180" s="12"/>
      <c r="BL180" s="12"/>
      <c r="BM180" s="12"/>
    </row>
    <row r="181" spans="1:65" s="4" customFormat="1" x14ac:dyDescent="0.25">
      <c r="A181" s="16"/>
      <c r="B181" s="12"/>
      <c r="C181" s="12"/>
      <c r="D181" s="12"/>
      <c r="E181" s="12"/>
      <c r="BL181" s="12"/>
      <c r="BM181" s="12"/>
    </row>
    <row r="182" spans="1:65" s="4" customFormat="1" x14ac:dyDescent="0.25">
      <c r="A182" s="16"/>
      <c r="B182" s="12"/>
      <c r="C182" s="12"/>
      <c r="D182" s="12"/>
      <c r="E182" s="12"/>
      <c r="BL182" s="12"/>
      <c r="BM182" s="12"/>
    </row>
    <row r="183" spans="1:65" s="4" customFormat="1" x14ac:dyDescent="0.25">
      <c r="A183" s="16"/>
      <c r="B183" s="12"/>
      <c r="C183" s="12"/>
      <c r="D183" s="12"/>
      <c r="E183" s="12"/>
      <c r="BL183" s="12"/>
      <c r="BM183" s="12"/>
    </row>
    <row r="184" spans="1:65" s="4" customFormat="1" x14ac:dyDescent="0.25">
      <c r="A184" s="16"/>
      <c r="B184" s="12"/>
      <c r="C184" s="12"/>
      <c r="D184" s="12"/>
      <c r="E184" s="12"/>
      <c r="BL184" s="12"/>
      <c r="BM184" s="12"/>
    </row>
    <row r="185" spans="1:65" s="4" customFormat="1" x14ac:dyDescent="0.25">
      <c r="A185" s="16"/>
      <c r="B185" s="12"/>
      <c r="C185" s="12"/>
      <c r="D185" s="12"/>
      <c r="E185" s="12"/>
      <c r="BL185" s="12"/>
      <c r="BM185" s="12"/>
    </row>
    <row r="186" spans="1:65" s="4" customFormat="1" x14ac:dyDescent="0.25">
      <c r="A186" s="16"/>
      <c r="B186" s="12"/>
      <c r="C186" s="12"/>
      <c r="D186" s="12"/>
      <c r="E186" s="12"/>
      <c r="BL186" s="12"/>
      <c r="BM186" s="12"/>
    </row>
    <row r="187" spans="1:65" s="4" customFormat="1" x14ac:dyDescent="0.25">
      <c r="A187" s="16"/>
      <c r="B187" s="12"/>
      <c r="C187" s="12"/>
      <c r="D187" s="12"/>
      <c r="E187" s="12"/>
      <c r="BL187" s="12"/>
      <c r="BM187" s="12"/>
    </row>
    <row r="188" spans="1:65" s="4" customFormat="1" x14ac:dyDescent="0.25">
      <c r="A188" s="16"/>
      <c r="B188" s="12"/>
      <c r="C188" s="12"/>
      <c r="D188" s="12"/>
      <c r="E188" s="12"/>
      <c r="BL188" s="12"/>
      <c r="BM188" s="12"/>
    </row>
    <row r="189" spans="1:65" s="4" customFormat="1" x14ac:dyDescent="0.25">
      <c r="A189" s="16"/>
      <c r="B189" s="12"/>
      <c r="C189" s="12"/>
      <c r="D189" s="12"/>
      <c r="E189" s="12"/>
      <c r="BL189" s="12"/>
      <c r="BM189" s="12"/>
    </row>
    <row r="190" spans="1:65" s="4" customFormat="1" x14ac:dyDescent="0.25">
      <c r="A190" s="16"/>
      <c r="B190" s="12"/>
      <c r="C190" s="12"/>
      <c r="D190" s="12"/>
      <c r="E190" s="12"/>
      <c r="BL190" s="12"/>
      <c r="BM190" s="12"/>
    </row>
    <row r="191" spans="1:65" s="4" customFormat="1" x14ac:dyDescent="0.25">
      <c r="A191" s="16"/>
      <c r="B191" s="12"/>
      <c r="C191" s="12"/>
      <c r="D191" s="12"/>
      <c r="E191" s="12"/>
      <c r="BL191" s="12"/>
      <c r="BM191" s="12"/>
    </row>
    <row r="192" spans="1:65" s="4" customFormat="1" x14ac:dyDescent="0.25">
      <c r="A192" s="16"/>
      <c r="B192" s="12"/>
      <c r="C192" s="12"/>
      <c r="D192" s="12"/>
      <c r="E192" s="12"/>
      <c r="BL192" s="12"/>
      <c r="BM192" s="12"/>
    </row>
    <row r="193" spans="1:65" s="4" customFormat="1" x14ac:dyDescent="0.25">
      <c r="A193" s="16"/>
      <c r="B193" s="12"/>
      <c r="C193" s="12"/>
      <c r="D193" s="12"/>
      <c r="E193" s="12"/>
      <c r="BL193" s="12"/>
      <c r="BM193" s="12"/>
    </row>
    <row r="194" spans="1:65" s="4" customFormat="1" x14ac:dyDescent="0.25">
      <c r="A194" s="16"/>
      <c r="B194" s="12"/>
      <c r="C194" s="12"/>
      <c r="D194" s="12"/>
      <c r="E194" s="12"/>
      <c r="BL194" s="12"/>
      <c r="BM194" s="12"/>
    </row>
    <row r="195" spans="1:65" s="4" customFormat="1" x14ac:dyDescent="0.25">
      <c r="A195" s="16"/>
      <c r="B195" s="12"/>
      <c r="C195" s="12"/>
      <c r="D195" s="12"/>
      <c r="E195" s="12"/>
      <c r="BL195" s="12"/>
      <c r="BM195" s="12"/>
    </row>
    <row r="196" spans="1:65" s="4" customFormat="1" x14ac:dyDescent="0.25">
      <c r="A196" s="16"/>
      <c r="B196" s="12"/>
      <c r="C196" s="12"/>
      <c r="D196" s="12"/>
      <c r="E196" s="12"/>
      <c r="BL196" s="12"/>
      <c r="BM196" s="12"/>
    </row>
    <row r="197" spans="1:65" s="4" customFormat="1" x14ac:dyDescent="0.25">
      <c r="A197" s="16"/>
      <c r="B197" s="12"/>
      <c r="C197" s="12"/>
      <c r="D197" s="12"/>
      <c r="E197" s="12"/>
      <c r="BL197" s="12"/>
      <c r="BM197" s="12"/>
    </row>
    <row r="198" spans="1:65" s="4" customFormat="1" x14ac:dyDescent="0.25">
      <c r="A198" s="16"/>
      <c r="B198" s="12"/>
      <c r="C198" s="12"/>
      <c r="D198" s="12"/>
      <c r="E198" s="12"/>
      <c r="BL198" s="12"/>
      <c r="BM198" s="12"/>
    </row>
    <row r="199" spans="1:65" s="4" customFormat="1" x14ac:dyDescent="0.25">
      <c r="A199" s="16"/>
      <c r="B199" s="12"/>
      <c r="C199" s="12"/>
      <c r="D199" s="12"/>
      <c r="E199" s="12"/>
      <c r="BL199" s="12"/>
      <c r="BM199" s="12"/>
    </row>
    <row r="200" spans="1:65" s="4" customFormat="1" x14ac:dyDescent="0.25">
      <c r="A200" s="16"/>
      <c r="B200" s="12"/>
      <c r="C200" s="12"/>
      <c r="D200" s="12"/>
      <c r="E200" s="12"/>
      <c r="BL200" s="12"/>
      <c r="BM200" s="12"/>
    </row>
    <row r="201" spans="1:65" s="4" customFormat="1" x14ac:dyDescent="0.25">
      <c r="A201" s="16"/>
      <c r="B201" s="12"/>
      <c r="C201" s="12"/>
      <c r="D201" s="12"/>
      <c r="E201" s="12"/>
      <c r="BL201" s="12"/>
      <c r="BM201" s="12"/>
    </row>
    <row r="202" spans="1:65" s="4" customFormat="1" x14ac:dyDescent="0.25">
      <c r="A202" s="16"/>
      <c r="B202" s="12"/>
      <c r="C202" s="12"/>
      <c r="D202" s="12"/>
      <c r="E202" s="12"/>
      <c r="BL202" s="12"/>
      <c r="BM202" s="12"/>
    </row>
    <row r="203" spans="1:65" s="4" customFormat="1" x14ac:dyDescent="0.25">
      <c r="A203" s="16"/>
      <c r="B203" s="12"/>
      <c r="C203" s="12"/>
      <c r="D203" s="12"/>
      <c r="E203" s="12"/>
      <c r="BL203" s="12"/>
      <c r="BM203" s="12"/>
    </row>
    <row r="204" spans="1:65" s="4" customFormat="1" x14ac:dyDescent="0.25">
      <c r="A204" s="16"/>
      <c r="B204" s="12"/>
      <c r="C204" s="12"/>
      <c r="D204" s="12"/>
      <c r="E204" s="12"/>
      <c r="BL204" s="12"/>
      <c r="BM204" s="12"/>
    </row>
    <row r="205" spans="1:65" s="4" customFormat="1" x14ac:dyDescent="0.25">
      <c r="A205" s="16"/>
      <c r="B205" s="12"/>
      <c r="C205" s="12"/>
      <c r="D205" s="12"/>
      <c r="E205" s="12"/>
      <c r="BL205" s="12"/>
      <c r="BM205" s="12"/>
    </row>
    <row r="206" spans="1:65" s="4" customFormat="1" x14ac:dyDescent="0.25">
      <c r="A206" s="16"/>
      <c r="B206" s="12"/>
      <c r="C206" s="12"/>
      <c r="D206" s="12"/>
      <c r="E206" s="12"/>
      <c r="BL206" s="12"/>
      <c r="BM206" s="12"/>
    </row>
    <row r="207" spans="1:65" s="4" customFormat="1" x14ac:dyDescent="0.25">
      <c r="A207" s="16"/>
      <c r="B207" s="12"/>
      <c r="C207" s="12"/>
      <c r="D207" s="12"/>
      <c r="E207" s="12"/>
      <c r="BL207" s="12"/>
      <c r="BM207" s="12"/>
    </row>
    <row r="208" spans="1:65" s="4" customFormat="1" x14ac:dyDescent="0.25">
      <c r="A208" s="16"/>
      <c r="B208" s="12"/>
      <c r="C208" s="12"/>
      <c r="D208" s="12"/>
      <c r="E208" s="12"/>
      <c r="BL208" s="12"/>
      <c r="BM208" s="12"/>
    </row>
    <row r="209" spans="1:65" s="4" customFormat="1" x14ac:dyDescent="0.25">
      <c r="A209" s="16"/>
      <c r="B209" s="12"/>
      <c r="C209" s="12"/>
      <c r="D209" s="12"/>
      <c r="E209" s="12"/>
      <c r="BL209" s="12"/>
      <c r="BM209" s="12"/>
    </row>
    <row r="210" spans="1:65" s="4" customFormat="1" x14ac:dyDescent="0.25">
      <c r="A210" s="16"/>
      <c r="B210" s="12"/>
      <c r="C210" s="12"/>
      <c r="D210" s="12"/>
      <c r="E210" s="12"/>
      <c r="BL210" s="12"/>
      <c r="BM210" s="12"/>
    </row>
    <row r="211" spans="1:65" s="4" customFormat="1" x14ac:dyDescent="0.25">
      <c r="A211" s="16"/>
      <c r="B211" s="12"/>
      <c r="C211" s="12"/>
      <c r="D211" s="12"/>
      <c r="E211" s="12"/>
      <c r="BL211" s="12"/>
      <c r="BM211" s="12"/>
    </row>
    <row r="212" spans="1:65" s="4" customFormat="1" x14ac:dyDescent="0.25">
      <c r="A212" s="16"/>
      <c r="B212" s="12"/>
      <c r="C212" s="12"/>
      <c r="D212" s="12"/>
      <c r="E212" s="12"/>
      <c r="BL212" s="12"/>
      <c r="BM212" s="12"/>
    </row>
    <row r="213" spans="1:65" s="4" customFormat="1" x14ac:dyDescent="0.25">
      <c r="A213" s="16"/>
      <c r="B213" s="12"/>
      <c r="C213" s="12"/>
      <c r="D213" s="12"/>
      <c r="E213" s="12"/>
      <c r="BL213" s="12"/>
      <c r="BM213" s="12"/>
    </row>
    <row r="214" spans="1:65" s="4" customFormat="1" x14ac:dyDescent="0.25">
      <c r="A214" s="16"/>
      <c r="B214" s="12"/>
      <c r="C214" s="12"/>
      <c r="D214" s="12"/>
      <c r="E214" s="12"/>
      <c r="BL214" s="12"/>
      <c r="BM214" s="12"/>
    </row>
    <row r="215" spans="1:65" s="4" customFormat="1" x14ac:dyDescent="0.25">
      <c r="A215" s="16"/>
      <c r="B215" s="12"/>
      <c r="C215" s="12"/>
      <c r="D215" s="12"/>
      <c r="E215" s="12"/>
      <c r="BL215" s="12"/>
      <c r="BM215" s="12"/>
    </row>
    <row r="216" spans="1:65" s="4" customFormat="1" x14ac:dyDescent="0.25">
      <c r="A216" s="16"/>
      <c r="B216" s="12"/>
      <c r="C216" s="12"/>
      <c r="D216" s="12"/>
      <c r="E216" s="12"/>
      <c r="BL216" s="12"/>
      <c r="BM216" s="12"/>
    </row>
    <row r="217" spans="1:65" s="4" customFormat="1" x14ac:dyDescent="0.25">
      <c r="A217" s="16"/>
      <c r="B217" s="12"/>
      <c r="C217" s="12"/>
      <c r="D217" s="12"/>
      <c r="E217" s="12"/>
      <c r="BL217" s="12"/>
      <c r="BM217" s="12"/>
    </row>
    <row r="218" spans="1:65" s="4" customFormat="1" x14ac:dyDescent="0.25">
      <c r="A218" s="16"/>
      <c r="B218" s="12"/>
      <c r="C218" s="12"/>
      <c r="D218" s="12"/>
      <c r="E218" s="12"/>
      <c r="BL218" s="12"/>
      <c r="BM218" s="12"/>
    </row>
    <row r="219" spans="1:65" s="4" customFormat="1" x14ac:dyDescent="0.25">
      <c r="A219" s="16"/>
      <c r="B219" s="12"/>
      <c r="C219" s="12"/>
      <c r="D219" s="12"/>
      <c r="E219" s="12"/>
      <c r="BL219" s="12"/>
      <c r="BM219" s="12"/>
    </row>
    <row r="220" spans="1:65" s="4" customFormat="1" x14ac:dyDescent="0.25">
      <c r="A220" s="16"/>
      <c r="B220" s="12"/>
      <c r="C220" s="12"/>
      <c r="D220" s="12"/>
      <c r="E220" s="12"/>
      <c r="BL220" s="12"/>
      <c r="BM220" s="12"/>
    </row>
    <row r="221" spans="1:65" s="4" customFormat="1" x14ac:dyDescent="0.25">
      <c r="A221" s="16"/>
      <c r="B221" s="12"/>
      <c r="C221" s="12"/>
      <c r="D221" s="12"/>
      <c r="E221" s="12"/>
      <c r="BL221" s="12"/>
      <c r="BM221" s="12"/>
    </row>
    <row r="222" spans="1:65" s="4" customFormat="1" x14ac:dyDescent="0.25">
      <c r="A222" s="16"/>
      <c r="B222" s="12"/>
      <c r="C222" s="12"/>
      <c r="D222" s="12"/>
      <c r="E222" s="12"/>
      <c r="BL222" s="12"/>
      <c r="BM222" s="12"/>
    </row>
    <row r="223" spans="1:65" s="4" customFormat="1" x14ac:dyDescent="0.25">
      <c r="A223" s="16"/>
      <c r="B223" s="12"/>
      <c r="C223" s="12"/>
      <c r="D223" s="12"/>
      <c r="E223" s="12"/>
      <c r="BL223" s="12"/>
      <c r="BM223" s="12"/>
    </row>
    <row r="224" spans="1:65" s="4" customFormat="1" x14ac:dyDescent="0.25">
      <c r="A224" s="16"/>
      <c r="B224" s="12"/>
      <c r="C224" s="12"/>
      <c r="D224" s="12"/>
      <c r="E224" s="12"/>
      <c r="BL224" s="12"/>
      <c r="BM224" s="12"/>
    </row>
    <row r="225" spans="1:65" s="4" customFormat="1" x14ac:dyDescent="0.25">
      <c r="A225" s="16"/>
      <c r="B225" s="12"/>
      <c r="C225" s="12"/>
      <c r="D225" s="12"/>
      <c r="E225" s="12"/>
      <c r="BL225" s="12"/>
      <c r="BM225" s="12"/>
    </row>
    <row r="226" spans="1:65" s="4" customFormat="1" x14ac:dyDescent="0.25">
      <c r="A226" s="16"/>
      <c r="B226" s="12"/>
      <c r="C226" s="12"/>
      <c r="D226" s="12"/>
      <c r="E226" s="12"/>
      <c r="BL226" s="12"/>
      <c r="BM226" s="12"/>
    </row>
    <row r="227" spans="1:65" s="4" customFormat="1" x14ac:dyDescent="0.25">
      <c r="A227" s="16"/>
      <c r="B227" s="12"/>
      <c r="C227" s="12"/>
      <c r="D227" s="12"/>
      <c r="E227" s="12"/>
      <c r="BL227" s="12"/>
      <c r="BM227" s="12"/>
    </row>
    <row r="228" spans="1:65" s="4" customFormat="1" x14ac:dyDescent="0.25">
      <c r="A228" s="16"/>
      <c r="B228" s="12"/>
      <c r="C228" s="12"/>
      <c r="D228" s="12"/>
      <c r="E228" s="12"/>
      <c r="BL228" s="12"/>
      <c r="BM228" s="12"/>
    </row>
    <row r="229" spans="1:65" s="4" customFormat="1" x14ac:dyDescent="0.25">
      <c r="A229" s="16"/>
      <c r="B229" s="12"/>
      <c r="C229" s="12"/>
      <c r="D229" s="12"/>
      <c r="E229" s="12"/>
      <c r="BL229" s="12"/>
      <c r="BM229" s="12"/>
    </row>
    <row r="230" spans="1:65" s="4" customFormat="1" x14ac:dyDescent="0.25">
      <c r="A230" s="16"/>
      <c r="B230" s="12"/>
      <c r="C230" s="12"/>
      <c r="D230" s="12"/>
      <c r="E230" s="12"/>
      <c r="BL230" s="12"/>
      <c r="BM230" s="12"/>
    </row>
    <row r="231" spans="1:65" s="4" customFormat="1" x14ac:dyDescent="0.25">
      <c r="A231" s="16"/>
      <c r="B231" s="12"/>
      <c r="C231" s="12"/>
      <c r="D231" s="12"/>
      <c r="E231" s="12"/>
      <c r="BL231" s="12"/>
      <c r="BM231" s="12"/>
    </row>
    <row r="232" spans="1:65" s="4" customFormat="1" x14ac:dyDescent="0.25">
      <c r="A232" s="16"/>
      <c r="B232" s="12"/>
      <c r="C232" s="12"/>
      <c r="D232" s="12"/>
      <c r="E232" s="12"/>
      <c r="BL232" s="12"/>
      <c r="BM232" s="12"/>
    </row>
    <row r="233" spans="1:65" s="4" customFormat="1" x14ac:dyDescent="0.25">
      <c r="A233" s="16"/>
      <c r="B233" s="12"/>
      <c r="C233" s="12"/>
      <c r="D233" s="12"/>
      <c r="E233" s="12"/>
      <c r="BL233" s="12"/>
      <c r="BM233" s="12"/>
    </row>
    <row r="234" spans="1:65" s="4" customFormat="1" x14ac:dyDescent="0.25">
      <c r="A234" s="16"/>
      <c r="B234" s="12"/>
      <c r="C234" s="12"/>
      <c r="D234" s="12"/>
      <c r="E234" s="12"/>
      <c r="BL234" s="12"/>
      <c r="BM234" s="12"/>
    </row>
    <row r="235" spans="1:65" s="4" customFormat="1" x14ac:dyDescent="0.25">
      <c r="A235" s="16"/>
      <c r="B235" s="12"/>
      <c r="C235" s="12"/>
      <c r="D235" s="12"/>
      <c r="E235" s="12"/>
      <c r="BL235" s="12"/>
      <c r="BM235" s="12"/>
    </row>
    <row r="236" spans="1:65" s="4" customFormat="1" x14ac:dyDescent="0.25">
      <c r="A236" s="16"/>
      <c r="B236" s="12"/>
      <c r="C236" s="12"/>
      <c r="D236" s="12"/>
      <c r="E236" s="12"/>
      <c r="BL236" s="12"/>
      <c r="BM236" s="12"/>
    </row>
    <row r="237" spans="1:65" s="4" customFormat="1" x14ac:dyDescent="0.25">
      <c r="A237" s="16"/>
      <c r="B237" s="12"/>
      <c r="C237" s="12"/>
      <c r="D237" s="12"/>
      <c r="E237" s="12"/>
      <c r="BL237" s="12"/>
      <c r="BM237" s="12"/>
    </row>
    <row r="238" spans="1:65" s="4" customFormat="1" x14ac:dyDescent="0.25">
      <c r="A238" s="16"/>
      <c r="B238" s="12"/>
      <c r="C238" s="12"/>
      <c r="D238" s="12"/>
      <c r="E238" s="12"/>
      <c r="BL238" s="12"/>
      <c r="BM238" s="12"/>
    </row>
    <row r="239" spans="1:65" s="4" customFormat="1" x14ac:dyDescent="0.25">
      <c r="A239" s="16"/>
      <c r="B239" s="12"/>
      <c r="C239" s="12"/>
      <c r="D239" s="12"/>
      <c r="E239" s="12"/>
      <c r="BL239" s="12"/>
      <c r="BM239" s="12"/>
    </row>
    <row r="240" spans="1:65" s="4" customFormat="1" x14ac:dyDescent="0.25">
      <c r="A240" s="16"/>
      <c r="B240" s="12"/>
      <c r="C240" s="12"/>
      <c r="D240" s="12"/>
      <c r="E240" s="12"/>
      <c r="BL240" s="12"/>
      <c r="BM240" s="12"/>
    </row>
    <row r="241" spans="1:65" s="4" customFormat="1" x14ac:dyDescent="0.25">
      <c r="A241" s="16"/>
      <c r="B241" s="12"/>
      <c r="C241" s="12"/>
      <c r="D241" s="12"/>
      <c r="E241" s="12"/>
      <c r="BL241" s="12"/>
      <c r="BM241" s="12"/>
    </row>
    <row r="242" spans="1:65" s="4" customFormat="1" x14ac:dyDescent="0.25">
      <c r="A242" s="16"/>
      <c r="B242" s="12"/>
      <c r="C242" s="12"/>
      <c r="D242" s="12"/>
      <c r="E242" s="12"/>
      <c r="BL242" s="12"/>
      <c r="BM242" s="12"/>
    </row>
    <row r="243" spans="1:65" s="4" customFormat="1" x14ac:dyDescent="0.25">
      <c r="A243" s="16"/>
      <c r="B243" s="12"/>
      <c r="C243" s="12"/>
      <c r="D243" s="12"/>
      <c r="E243" s="12"/>
      <c r="BL243" s="12"/>
      <c r="BM243" s="12"/>
    </row>
    <row r="244" spans="1:65" s="4" customFormat="1" x14ac:dyDescent="0.25">
      <c r="A244" s="16"/>
      <c r="B244" s="12"/>
      <c r="C244" s="12"/>
      <c r="D244" s="12"/>
      <c r="E244" s="12"/>
      <c r="BL244" s="12"/>
      <c r="BM244" s="12"/>
    </row>
    <row r="245" spans="1:65" s="4" customFormat="1" x14ac:dyDescent="0.25">
      <c r="A245" s="16"/>
      <c r="B245" s="12"/>
      <c r="C245" s="12"/>
      <c r="D245" s="12"/>
      <c r="E245" s="12"/>
      <c r="BL245" s="12"/>
      <c r="BM245" s="12"/>
    </row>
    <row r="246" spans="1:65" s="4" customFormat="1" x14ac:dyDescent="0.25">
      <c r="A246" s="16"/>
      <c r="B246" s="12"/>
      <c r="C246" s="12"/>
      <c r="D246" s="12"/>
      <c r="E246" s="12"/>
      <c r="BL246" s="12"/>
      <c r="BM246" s="12"/>
    </row>
    <row r="247" spans="1:65" s="4" customFormat="1" x14ac:dyDescent="0.25">
      <c r="A247" s="16"/>
      <c r="B247" s="12"/>
      <c r="C247" s="12"/>
      <c r="D247" s="12"/>
      <c r="E247" s="12"/>
      <c r="BL247" s="12"/>
      <c r="BM247" s="12"/>
    </row>
    <row r="248" spans="1:65" s="4" customFormat="1" x14ac:dyDescent="0.25">
      <c r="A248" s="16"/>
      <c r="B248" s="12"/>
      <c r="C248" s="12"/>
      <c r="D248" s="12"/>
      <c r="E248" s="12"/>
      <c r="BL248" s="12"/>
      <c r="BM248" s="12"/>
    </row>
    <row r="249" spans="1:65" s="4" customFormat="1" x14ac:dyDescent="0.25">
      <c r="A249" s="16"/>
      <c r="B249" s="12"/>
      <c r="C249" s="12"/>
      <c r="D249" s="12"/>
      <c r="E249" s="12"/>
      <c r="BL249" s="12"/>
      <c r="BM249" s="12"/>
    </row>
    <row r="250" spans="1:65" s="4" customFormat="1" x14ac:dyDescent="0.25">
      <c r="A250" s="16"/>
      <c r="B250" s="12"/>
      <c r="C250" s="12"/>
      <c r="D250" s="12"/>
      <c r="E250" s="12"/>
      <c r="BL250" s="12"/>
      <c r="BM250" s="12"/>
    </row>
    <row r="251" spans="1:65" s="4" customFormat="1" x14ac:dyDescent="0.25">
      <c r="A251" s="16"/>
      <c r="B251" s="12"/>
      <c r="C251" s="12"/>
      <c r="D251" s="12"/>
      <c r="E251" s="12"/>
      <c r="BL251" s="12"/>
      <c r="BM251" s="12"/>
    </row>
    <row r="252" spans="1:65" s="4" customFormat="1" x14ac:dyDescent="0.25">
      <c r="A252" s="16"/>
      <c r="B252" s="12"/>
      <c r="C252" s="12"/>
      <c r="D252" s="12"/>
      <c r="E252" s="12"/>
      <c r="BL252" s="12"/>
      <c r="BM252" s="12"/>
    </row>
    <row r="253" spans="1:65" s="4" customFormat="1" x14ac:dyDescent="0.25">
      <c r="A253" s="16"/>
      <c r="B253" s="12"/>
      <c r="C253" s="12"/>
      <c r="D253" s="12"/>
      <c r="E253" s="12"/>
      <c r="BL253" s="12"/>
      <c r="BM253" s="12"/>
    </row>
    <row r="254" spans="1:65" s="4" customFormat="1" x14ac:dyDescent="0.25">
      <c r="A254" s="16"/>
      <c r="B254" s="12"/>
      <c r="C254" s="12"/>
      <c r="D254" s="12"/>
      <c r="E254" s="12"/>
      <c r="BL254" s="12"/>
      <c r="BM254" s="12"/>
    </row>
    <row r="255" spans="1:65" s="4" customFormat="1" x14ac:dyDescent="0.25">
      <c r="A255" s="16"/>
      <c r="B255" s="12"/>
      <c r="C255" s="12"/>
      <c r="D255" s="12"/>
      <c r="E255" s="12"/>
      <c r="BL255" s="12"/>
      <c r="BM255" s="12"/>
    </row>
    <row r="256" spans="1:65" s="4" customFormat="1" x14ac:dyDescent="0.25">
      <c r="A256" s="16"/>
      <c r="B256" s="12"/>
      <c r="C256" s="12"/>
      <c r="D256" s="12"/>
      <c r="E256" s="12"/>
      <c r="BL256" s="12"/>
      <c r="BM256" s="12"/>
    </row>
    <row r="257" spans="1:65" s="4" customFormat="1" x14ac:dyDescent="0.25">
      <c r="A257" s="16"/>
      <c r="B257" s="12"/>
      <c r="C257" s="12"/>
      <c r="D257" s="12"/>
      <c r="E257" s="12"/>
      <c r="BL257" s="12"/>
      <c r="BM257" s="12"/>
    </row>
    <row r="258" spans="1:65" s="4" customFormat="1" x14ac:dyDescent="0.25">
      <c r="A258" s="16"/>
      <c r="B258" s="12"/>
      <c r="C258" s="12"/>
      <c r="D258" s="12"/>
      <c r="E258" s="12"/>
      <c r="BL258" s="12"/>
      <c r="BM258" s="12"/>
    </row>
    <row r="259" spans="1:65" s="4" customFormat="1" x14ac:dyDescent="0.25">
      <c r="A259" s="16"/>
      <c r="B259" s="12"/>
      <c r="C259" s="12"/>
      <c r="D259" s="12"/>
      <c r="E259" s="12"/>
      <c r="BL259" s="12"/>
      <c r="BM259" s="12"/>
    </row>
    <row r="260" spans="1:65" s="4" customFormat="1" x14ac:dyDescent="0.25">
      <c r="A260" s="16"/>
      <c r="B260" s="12"/>
      <c r="C260" s="12"/>
      <c r="D260" s="12"/>
      <c r="E260" s="12"/>
      <c r="BL260" s="12"/>
      <c r="BM260" s="12"/>
    </row>
    <row r="261" spans="1:65" s="4" customFormat="1" x14ac:dyDescent="0.25">
      <c r="A261" s="16"/>
      <c r="B261" s="12"/>
      <c r="C261" s="12"/>
      <c r="D261" s="12"/>
      <c r="E261" s="12"/>
      <c r="BL261" s="12"/>
      <c r="BM261" s="12"/>
    </row>
    <row r="262" spans="1:65" s="4" customFormat="1" x14ac:dyDescent="0.25">
      <c r="A262" s="16"/>
      <c r="B262" s="12"/>
      <c r="C262" s="12"/>
      <c r="D262" s="12"/>
      <c r="E262" s="12"/>
      <c r="BL262" s="12"/>
      <c r="BM262" s="12"/>
    </row>
    <row r="263" spans="1:65" s="4" customFormat="1" x14ac:dyDescent="0.25">
      <c r="A263" s="16"/>
      <c r="B263" s="12"/>
      <c r="C263" s="12"/>
      <c r="D263" s="12"/>
      <c r="E263" s="12"/>
      <c r="BL263" s="12"/>
      <c r="BM263" s="12"/>
    </row>
    <row r="264" spans="1:65" s="4" customFormat="1" x14ac:dyDescent="0.25">
      <c r="A264" s="16"/>
      <c r="B264" s="12"/>
      <c r="C264" s="12"/>
      <c r="D264" s="12"/>
      <c r="E264" s="12"/>
      <c r="BL264" s="12"/>
      <c r="BM264" s="12"/>
    </row>
    <row r="265" spans="1:65" s="4" customFormat="1" x14ac:dyDescent="0.25">
      <c r="A265" s="16"/>
      <c r="B265" s="12"/>
      <c r="C265" s="12"/>
      <c r="D265" s="12"/>
      <c r="E265" s="12"/>
      <c r="BL265" s="12"/>
      <c r="BM265" s="12"/>
    </row>
    <row r="266" spans="1:65" s="4" customFormat="1" x14ac:dyDescent="0.25">
      <c r="A266" s="16"/>
      <c r="B266" s="12"/>
      <c r="C266" s="12"/>
      <c r="D266" s="12"/>
      <c r="E266" s="12"/>
      <c r="BL266" s="12"/>
      <c r="BM266" s="12"/>
    </row>
    <row r="267" spans="1:65" s="4" customFormat="1" x14ac:dyDescent="0.25">
      <c r="A267" s="16"/>
      <c r="B267" s="12"/>
      <c r="C267" s="12"/>
      <c r="D267" s="12"/>
      <c r="E267" s="12"/>
      <c r="BL267" s="12"/>
      <c r="BM267" s="12"/>
    </row>
    <row r="268" spans="1:65" s="4" customFormat="1" x14ac:dyDescent="0.25">
      <c r="A268" s="16"/>
      <c r="B268" s="12"/>
      <c r="C268" s="12"/>
      <c r="D268" s="12"/>
      <c r="E268" s="12"/>
      <c r="BL268" s="12"/>
      <c r="BM268" s="12"/>
    </row>
    <row r="269" spans="1:65" s="4" customFormat="1" x14ac:dyDescent="0.25">
      <c r="A269" s="16"/>
      <c r="B269" s="12"/>
      <c r="C269" s="12"/>
      <c r="D269" s="12"/>
      <c r="E269" s="12"/>
      <c r="BL269" s="12"/>
      <c r="BM269" s="12"/>
    </row>
    <row r="270" spans="1:65" s="4" customFormat="1" x14ac:dyDescent="0.25">
      <c r="A270" s="16"/>
      <c r="B270" s="12"/>
      <c r="C270" s="12"/>
      <c r="D270" s="12"/>
      <c r="E270" s="12"/>
      <c r="BL270" s="12"/>
      <c r="BM270" s="12"/>
    </row>
    <row r="271" spans="1:65" s="4" customFormat="1" x14ac:dyDescent="0.25">
      <c r="A271" s="16"/>
      <c r="B271" s="12"/>
      <c r="C271" s="12"/>
      <c r="D271" s="12"/>
      <c r="E271" s="12"/>
      <c r="BL271" s="12"/>
      <c r="BM271" s="12"/>
    </row>
    <row r="272" spans="1:65" s="4" customFormat="1" x14ac:dyDescent="0.25">
      <c r="A272" s="16"/>
      <c r="B272" s="12"/>
      <c r="C272" s="12"/>
      <c r="D272" s="12"/>
      <c r="E272" s="12"/>
      <c r="BL272" s="12"/>
      <c r="BM272" s="12"/>
    </row>
    <row r="273" spans="1:65" s="4" customFormat="1" x14ac:dyDescent="0.25">
      <c r="A273" s="16"/>
      <c r="B273" s="12"/>
      <c r="C273" s="12"/>
      <c r="D273" s="12"/>
      <c r="E273" s="12"/>
      <c r="BL273" s="12"/>
      <c r="BM273" s="12"/>
    </row>
    <row r="274" spans="1:65" s="4" customFormat="1" x14ac:dyDescent="0.25">
      <c r="A274" s="16"/>
      <c r="B274" s="12"/>
      <c r="C274" s="12"/>
      <c r="D274" s="12"/>
      <c r="E274" s="12"/>
      <c r="BL274" s="12"/>
      <c r="BM274" s="12"/>
    </row>
    <row r="275" spans="1:65" s="4" customFormat="1" x14ac:dyDescent="0.25">
      <c r="A275" s="16"/>
      <c r="B275" s="12"/>
      <c r="C275" s="12"/>
      <c r="D275" s="12"/>
      <c r="E275" s="12"/>
      <c r="BL275" s="12"/>
      <c r="BM275" s="12"/>
    </row>
    <row r="276" spans="1:65" s="4" customFormat="1" x14ac:dyDescent="0.25">
      <c r="A276" s="16"/>
      <c r="B276" s="12"/>
      <c r="C276" s="12"/>
      <c r="D276" s="12"/>
      <c r="E276" s="12"/>
      <c r="BL276" s="12"/>
      <c r="BM276" s="12"/>
    </row>
    <row r="277" spans="1:65" s="4" customFormat="1" x14ac:dyDescent="0.25">
      <c r="A277" s="16"/>
      <c r="B277" s="12"/>
      <c r="C277" s="12"/>
      <c r="D277" s="12"/>
      <c r="E277" s="12"/>
      <c r="BL277" s="12"/>
      <c r="BM277" s="12"/>
    </row>
    <row r="278" spans="1:65" s="4" customFormat="1" x14ac:dyDescent="0.25">
      <c r="A278" s="16"/>
      <c r="B278" s="12"/>
      <c r="C278" s="12"/>
      <c r="D278" s="12"/>
      <c r="E278" s="12"/>
      <c r="BL278" s="12"/>
      <c r="BM278" s="12"/>
    </row>
    <row r="279" spans="1:65" s="4" customFormat="1" x14ac:dyDescent="0.25">
      <c r="A279" s="16"/>
      <c r="B279" s="12"/>
      <c r="C279" s="12"/>
      <c r="D279" s="12"/>
      <c r="E279" s="12"/>
      <c r="BL279" s="12"/>
      <c r="BM279" s="12"/>
    </row>
    <row r="280" spans="1:65" s="4" customFormat="1" x14ac:dyDescent="0.25">
      <c r="A280" s="16"/>
      <c r="B280" s="12"/>
      <c r="C280" s="12"/>
      <c r="D280" s="12"/>
      <c r="E280" s="12"/>
      <c r="BL280" s="12"/>
      <c r="BM280" s="12"/>
    </row>
    <row r="281" spans="1:65" s="4" customFormat="1" x14ac:dyDescent="0.25">
      <c r="A281" s="16"/>
      <c r="B281" s="12"/>
      <c r="C281" s="12"/>
      <c r="D281" s="12"/>
      <c r="E281" s="12"/>
      <c r="BL281" s="12"/>
      <c r="BM281" s="12"/>
    </row>
    <row r="282" spans="1:65" s="4" customFormat="1" x14ac:dyDescent="0.25">
      <c r="A282" s="16"/>
      <c r="B282" s="12"/>
      <c r="C282" s="12"/>
      <c r="D282" s="12"/>
      <c r="E282" s="12"/>
      <c r="BL282" s="12"/>
      <c r="BM282" s="12"/>
    </row>
    <row r="283" spans="1:65" s="4" customFormat="1" x14ac:dyDescent="0.25">
      <c r="A283" s="16"/>
      <c r="B283" s="12"/>
      <c r="C283" s="12"/>
      <c r="D283" s="12"/>
      <c r="E283" s="12"/>
      <c r="BL283" s="12"/>
      <c r="BM283" s="12"/>
    </row>
    <row r="284" spans="1:65" s="4" customFormat="1" x14ac:dyDescent="0.25">
      <c r="A284" s="16"/>
      <c r="B284" s="12"/>
      <c r="C284" s="12"/>
      <c r="D284" s="12"/>
      <c r="E284" s="12"/>
      <c r="BL284" s="12"/>
      <c r="BM284" s="12"/>
    </row>
    <row r="285" spans="1:65" s="4" customFormat="1" x14ac:dyDescent="0.25">
      <c r="A285" s="16"/>
      <c r="B285" s="12"/>
      <c r="C285" s="12"/>
      <c r="D285" s="12"/>
      <c r="E285" s="12"/>
      <c r="BL285" s="12"/>
      <c r="BM285" s="12"/>
    </row>
    <row r="286" spans="1:65" s="4" customFormat="1" x14ac:dyDescent="0.25">
      <c r="A286" s="16"/>
      <c r="B286" s="12"/>
      <c r="C286" s="12"/>
      <c r="D286" s="12"/>
      <c r="E286" s="12"/>
      <c r="BL286" s="12"/>
      <c r="BM286" s="12"/>
    </row>
    <row r="287" spans="1:65" s="4" customFormat="1" x14ac:dyDescent="0.25">
      <c r="A287" s="16"/>
      <c r="B287" s="12"/>
      <c r="C287" s="12"/>
      <c r="D287" s="12"/>
      <c r="E287" s="12"/>
      <c r="BL287" s="12"/>
      <c r="BM287" s="12"/>
    </row>
    <row r="288" spans="1:65" s="4" customFormat="1" x14ac:dyDescent="0.25">
      <c r="A288" s="16"/>
      <c r="B288" s="12"/>
      <c r="C288" s="12"/>
      <c r="D288" s="12"/>
      <c r="E288" s="12"/>
      <c r="BL288" s="12"/>
      <c r="BM288" s="12"/>
    </row>
    <row r="289" spans="1:65" s="4" customFormat="1" x14ac:dyDescent="0.25">
      <c r="A289" s="16"/>
      <c r="B289" s="12"/>
      <c r="C289" s="12"/>
      <c r="D289" s="12"/>
      <c r="E289" s="12"/>
      <c r="BL289" s="12"/>
      <c r="BM289" s="12"/>
    </row>
    <row r="290" spans="1:65" s="4" customFormat="1" x14ac:dyDescent="0.25">
      <c r="A290" s="16"/>
      <c r="B290" s="12"/>
      <c r="C290" s="12"/>
      <c r="D290" s="12"/>
      <c r="E290" s="12"/>
      <c r="BL290" s="12"/>
      <c r="BM290" s="12"/>
    </row>
    <row r="291" spans="1:65" s="4" customFormat="1" x14ac:dyDescent="0.25">
      <c r="A291" s="16"/>
      <c r="B291" s="12"/>
      <c r="C291" s="12"/>
      <c r="D291" s="12"/>
      <c r="E291" s="12"/>
      <c r="BL291" s="12"/>
      <c r="BM291" s="12"/>
    </row>
    <row r="292" spans="1:65" s="4" customFormat="1" x14ac:dyDescent="0.25">
      <c r="A292" s="16"/>
      <c r="B292" s="12"/>
      <c r="C292" s="12"/>
      <c r="D292" s="12"/>
      <c r="E292" s="12"/>
      <c r="BL292" s="12"/>
      <c r="BM292" s="12"/>
    </row>
    <row r="293" spans="1:65" s="4" customFormat="1" x14ac:dyDescent="0.25">
      <c r="A293" s="16"/>
      <c r="B293" s="12"/>
      <c r="C293" s="12"/>
      <c r="D293" s="12"/>
      <c r="E293" s="12"/>
      <c r="BL293" s="12"/>
      <c r="BM293" s="12"/>
    </row>
    <row r="294" spans="1:65" s="4" customFormat="1" x14ac:dyDescent="0.25">
      <c r="A294" s="16"/>
      <c r="B294" s="12"/>
      <c r="C294" s="12"/>
      <c r="D294" s="12"/>
      <c r="E294" s="12"/>
      <c r="BL294" s="12"/>
      <c r="BM294" s="12"/>
    </row>
    <row r="295" spans="1:65" s="4" customFormat="1" x14ac:dyDescent="0.25">
      <c r="A295" s="16"/>
      <c r="B295" s="12"/>
      <c r="C295" s="12"/>
      <c r="D295" s="12"/>
      <c r="E295" s="12"/>
      <c r="BL295" s="12"/>
      <c r="BM295" s="12"/>
    </row>
    <row r="296" spans="1:65" s="4" customFormat="1" x14ac:dyDescent="0.25">
      <c r="A296" s="16"/>
      <c r="B296" s="12"/>
      <c r="C296" s="12"/>
      <c r="D296" s="12"/>
      <c r="E296" s="12"/>
      <c r="BL296" s="12"/>
      <c r="BM296" s="12"/>
    </row>
    <row r="297" spans="1:65" s="4" customFormat="1" x14ac:dyDescent="0.25">
      <c r="A297" s="16"/>
      <c r="B297" s="12"/>
      <c r="C297" s="12"/>
      <c r="D297" s="12"/>
      <c r="E297" s="12"/>
      <c r="BL297" s="12"/>
      <c r="BM297" s="12"/>
    </row>
    <row r="298" spans="1:65" s="4" customFormat="1" x14ac:dyDescent="0.25">
      <c r="A298" s="16"/>
      <c r="B298" s="12"/>
      <c r="C298" s="12"/>
      <c r="D298" s="12"/>
      <c r="E298" s="12"/>
      <c r="BL298" s="12"/>
      <c r="BM298" s="12"/>
    </row>
    <row r="299" spans="1:65" s="4" customFormat="1" x14ac:dyDescent="0.25">
      <c r="A299" s="16"/>
      <c r="B299" s="12"/>
      <c r="C299" s="12"/>
      <c r="D299" s="12"/>
      <c r="E299" s="12"/>
      <c r="BL299" s="12"/>
      <c r="BM299" s="12"/>
    </row>
    <row r="300" spans="1:65" s="4" customFormat="1" x14ac:dyDescent="0.25">
      <c r="A300" s="16"/>
      <c r="B300" s="12"/>
      <c r="C300" s="12"/>
      <c r="D300" s="12"/>
      <c r="E300" s="12"/>
      <c r="BL300" s="12"/>
      <c r="BM300" s="12"/>
    </row>
    <row r="301" spans="1:65" s="4" customFormat="1" x14ac:dyDescent="0.25">
      <c r="A301" s="16"/>
      <c r="B301" s="12"/>
      <c r="C301" s="12"/>
      <c r="D301" s="12"/>
      <c r="E301" s="12"/>
      <c r="BL301" s="12"/>
      <c r="BM301" s="12"/>
    </row>
    <row r="302" spans="1:65" s="4" customFormat="1" x14ac:dyDescent="0.25">
      <c r="A302" s="16"/>
      <c r="B302" s="12"/>
      <c r="C302" s="12"/>
      <c r="D302" s="12"/>
      <c r="E302" s="12"/>
      <c r="BL302" s="12"/>
      <c r="BM302" s="12"/>
    </row>
    <row r="303" spans="1:65" s="4" customFormat="1" x14ac:dyDescent="0.25">
      <c r="A303" s="16"/>
      <c r="B303" s="12"/>
      <c r="C303" s="12"/>
      <c r="D303" s="12"/>
      <c r="E303" s="12"/>
      <c r="BL303" s="12"/>
      <c r="BM303" s="12"/>
    </row>
    <row r="304" spans="1:65" s="4" customFormat="1" x14ac:dyDescent="0.25">
      <c r="A304" s="16"/>
      <c r="B304" s="12"/>
      <c r="C304" s="12"/>
      <c r="D304" s="12"/>
      <c r="E304" s="12"/>
      <c r="BL304" s="12"/>
      <c r="BM304" s="12"/>
    </row>
    <row r="305" spans="1:65" s="4" customFormat="1" x14ac:dyDescent="0.25">
      <c r="A305" s="16"/>
      <c r="B305" s="12"/>
      <c r="C305" s="12"/>
      <c r="D305" s="12"/>
      <c r="E305" s="12"/>
      <c r="BL305" s="12"/>
      <c r="BM305" s="12"/>
    </row>
    <row r="306" spans="1:65" s="4" customFormat="1" x14ac:dyDescent="0.25">
      <c r="A306" s="16"/>
      <c r="B306" s="12"/>
      <c r="C306" s="12"/>
      <c r="D306" s="12"/>
      <c r="E306" s="12"/>
      <c r="BL306" s="12"/>
      <c r="BM306" s="12"/>
    </row>
    <row r="307" spans="1:65" s="4" customFormat="1" x14ac:dyDescent="0.25">
      <c r="A307" s="16"/>
      <c r="B307" s="12"/>
      <c r="C307" s="12"/>
      <c r="D307" s="12"/>
      <c r="E307" s="12"/>
      <c r="BL307" s="12"/>
      <c r="BM307" s="12"/>
    </row>
    <row r="308" spans="1:65" s="4" customFormat="1" x14ac:dyDescent="0.25">
      <c r="A308" s="16"/>
      <c r="B308" s="12"/>
      <c r="C308" s="12"/>
      <c r="D308" s="12"/>
      <c r="E308" s="12"/>
      <c r="BL308" s="12"/>
      <c r="BM308" s="12"/>
    </row>
    <row r="309" spans="1:65" s="4" customFormat="1" x14ac:dyDescent="0.25">
      <c r="A309" s="16"/>
      <c r="B309" s="12"/>
      <c r="C309" s="12"/>
      <c r="D309" s="12"/>
      <c r="E309" s="12"/>
      <c r="BL309" s="12"/>
      <c r="BM309" s="12"/>
    </row>
    <row r="310" spans="1:65" s="4" customFormat="1" x14ac:dyDescent="0.25">
      <c r="A310" s="16"/>
      <c r="B310" s="12"/>
      <c r="C310" s="12"/>
      <c r="D310" s="12"/>
      <c r="E310" s="12"/>
      <c r="BL310" s="12"/>
      <c r="BM310" s="12"/>
    </row>
    <row r="311" spans="1:65" s="4" customFormat="1" x14ac:dyDescent="0.25">
      <c r="A311" s="16"/>
      <c r="B311" s="12"/>
      <c r="C311" s="12"/>
      <c r="D311" s="12"/>
      <c r="E311" s="12"/>
      <c r="BL311" s="12"/>
      <c r="BM311" s="12"/>
    </row>
    <row r="312" spans="1:65" s="4" customFormat="1" x14ac:dyDescent="0.25">
      <c r="A312" s="16"/>
      <c r="B312" s="12"/>
      <c r="C312" s="12"/>
      <c r="D312" s="12"/>
      <c r="E312" s="12"/>
      <c r="BL312" s="12"/>
      <c r="BM312" s="12"/>
    </row>
    <row r="313" spans="1:65" s="4" customFormat="1" x14ac:dyDescent="0.25">
      <c r="A313" s="16"/>
      <c r="B313" s="12"/>
      <c r="C313" s="12"/>
      <c r="D313" s="12"/>
      <c r="E313" s="12"/>
      <c r="BL313" s="12"/>
      <c r="BM313" s="12"/>
    </row>
    <row r="314" spans="1:65" s="4" customFormat="1" x14ac:dyDescent="0.25">
      <c r="A314" s="16"/>
      <c r="B314" s="12"/>
      <c r="C314" s="12"/>
      <c r="D314" s="12"/>
      <c r="E314" s="12"/>
      <c r="BL314" s="12"/>
      <c r="BM314" s="12"/>
    </row>
    <row r="315" spans="1:65" s="4" customFormat="1" x14ac:dyDescent="0.25">
      <c r="A315" s="16"/>
      <c r="B315" s="12"/>
      <c r="C315" s="12"/>
      <c r="D315" s="12"/>
      <c r="E315" s="12"/>
      <c r="BL315" s="12"/>
      <c r="BM315" s="12"/>
    </row>
    <row r="316" spans="1:65" s="4" customFormat="1" x14ac:dyDescent="0.25">
      <c r="A316" s="16"/>
      <c r="B316" s="12"/>
      <c r="C316" s="12"/>
      <c r="D316" s="12"/>
      <c r="E316" s="12"/>
      <c r="BL316" s="12"/>
      <c r="BM316" s="12"/>
    </row>
    <row r="317" spans="1:65" s="4" customFormat="1" x14ac:dyDescent="0.25">
      <c r="A317" s="16"/>
      <c r="B317" s="12"/>
      <c r="C317" s="12"/>
      <c r="D317" s="12"/>
      <c r="E317" s="12"/>
      <c r="BL317" s="12"/>
      <c r="BM317" s="12"/>
    </row>
    <row r="318" spans="1:65" s="4" customFormat="1" x14ac:dyDescent="0.25">
      <c r="A318" s="16"/>
      <c r="B318" s="12"/>
      <c r="C318" s="12"/>
      <c r="D318" s="12"/>
      <c r="E318" s="12"/>
      <c r="BL318" s="12"/>
      <c r="BM318" s="12"/>
    </row>
    <row r="319" spans="1:65" s="4" customFormat="1" x14ac:dyDescent="0.25">
      <c r="A319" s="16"/>
      <c r="B319" s="12"/>
      <c r="C319" s="12"/>
      <c r="D319" s="12"/>
      <c r="E319" s="12"/>
      <c r="BL319" s="12"/>
      <c r="BM319" s="12"/>
    </row>
    <row r="320" spans="1:65" s="4" customFormat="1" x14ac:dyDescent="0.25">
      <c r="A320" s="16"/>
      <c r="B320" s="12"/>
      <c r="C320" s="12"/>
      <c r="D320" s="12"/>
      <c r="E320" s="12"/>
      <c r="BL320" s="12"/>
      <c r="BM320" s="12"/>
    </row>
    <row r="321" spans="1:65" s="4" customFormat="1" x14ac:dyDescent="0.25">
      <c r="A321" s="16"/>
      <c r="B321" s="12"/>
      <c r="C321" s="12"/>
      <c r="D321" s="12"/>
      <c r="E321" s="12"/>
      <c r="BL321" s="12"/>
      <c r="BM321" s="12"/>
    </row>
    <row r="322" spans="1:65" s="4" customFormat="1" x14ac:dyDescent="0.25">
      <c r="A322" s="16"/>
      <c r="B322" s="12"/>
      <c r="C322" s="12"/>
      <c r="D322" s="12"/>
      <c r="E322" s="12"/>
      <c r="BL322" s="12"/>
      <c r="BM322" s="12"/>
    </row>
    <row r="323" spans="1:65" s="4" customFormat="1" x14ac:dyDescent="0.25">
      <c r="A323" s="16"/>
      <c r="B323" s="12"/>
      <c r="C323" s="12"/>
      <c r="D323" s="12"/>
      <c r="E323" s="12"/>
      <c r="BL323" s="12"/>
      <c r="BM323" s="12"/>
    </row>
    <row r="324" spans="1:65" s="4" customFormat="1" x14ac:dyDescent="0.25">
      <c r="A324" s="16"/>
      <c r="B324" s="12"/>
      <c r="C324" s="12"/>
      <c r="D324" s="12"/>
      <c r="E324" s="12"/>
      <c r="BL324" s="12"/>
      <c r="BM324" s="12"/>
    </row>
    <row r="325" spans="1:65" s="4" customFormat="1" x14ac:dyDescent="0.25">
      <c r="A325" s="16"/>
      <c r="B325" s="12"/>
      <c r="C325" s="12"/>
      <c r="D325" s="12"/>
      <c r="E325" s="12"/>
      <c r="BL325" s="12"/>
      <c r="BM325" s="12"/>
    </row>
    <row r="326" spans="1:65" s="4" customFormat="1" x14ac:dyDescent="0.25">
      <c r="A326" s="16"/>
      <c r="B326" s="12"/>
      <c r="C326" s="12"/>
      <c r="D326" s="12"/>
      <c r="E326" s="12"/>
      <c r="BL326" s="12"/>
      <c r="BM326" s="12"/>
    </row>
    <row r="327" spans="1:65" s="4" customFormat="1" x14ac:dyDescent="0.25">
      <c r="A327" s="16"/>
      <c r="B327" s="12"/>
      <c r="C327" s="12"/>
      <c r="D327" s="12"/>
      <c r="E327" s="12"/>
      <c r="BL327" s="12"/>
      <c r="BM327" s="12"/>
    </row>
    <row r="328" spans="1:65" s="4" customFormat="1" x14ac:dyDescent="0.25">
      <c r="A328" s="16"/>
      <c r="B328" s="12"/>
      <c r="C328" s="12"/>
      <c r="D328" s="12"/>
      <c r="E328" s="12"/>
      <c r="BL328" s="12"/>
      <c r="BM328" s="12"/>
    </row>
    <row r="329" spans="1:65" s="4" customFormat="1" x14ac:dyDescent="0.25">
      <c r="A329" s="16"/>
      <c r="B329" s="12"/>
      <c r="C329" s="12"/>
      <c r="D329" s="12"/>
      <c r="E329" s="12"/>
      <c r="BL329" s="12"/>
      <c r="BM329" s="12"/>
    </row>
    <row r="330" spans="1:65" s="4" customFormat="1" x14ac:dyDescent="0.25">
      <c r="A330" s="16"/>
      <c r="B330" s="12"/>
      <c r="C330" s="12"/>
      <c r="D330" s="12"/>
      <c r="E330" s="12"/>
      <c r="BL330" s="12"/>
      <c r="BM330" s="12"/>
    </row>
    <row r="331" spans="1:65" s="4" customFormat="1" x14ac:dyDescent="0.25">
      <c r="A331" s="16"/>
      <c r="B331" s="12"/>
      <c r="C331" s="12"/>
      <c r="D331" s="12"/>
      <c r="E331" s="12"/>
      <c r="BL331" s="12"/>
      <c r="BM331" s="12"/>
    </row>
    <row r="332" spans="1:65" s="4" customFormat="1" x14ac:dyDescent="0.25">
      <c r="A332" s="16"/>
      <c r="B332" s="12"/>
      <c r="C332" s="12"/>
      <c r="D332" s="12"/>
      <c r="E332" s="12"/>
      <c r="BL332" s="12"/>
      <c r="BM332" s="12"/>
    </row>
    <row r="333" spans="1:65" s="4" customFormat="1" x14ac:dyDescent="0.25">
      <c r="A333" s="16"/>
      <c r="B333" s="12"/>
      <c r="C333" s="12"/>
      <c r="D333" s="12"/>
      <c r="E333" s="12"/>
      <c r="BL333" s="12"/>
      <c r="BM333" s="12"/>
    </row>
    <row r="334" spans="1:65" s="4" customFormat="1" x14ac:dyDescent="0.25">
      <c r="A334" s="16"/>
      <c r="B334" s="12"/>
      <c r="C334" s="12"/>
      <c r="D334" s="12"/>
      <c r="E334" s="12"/>
      <c r="BL334" s="12"/>
      <c r="BM334" s="12"/>
    </row>
    <row r="335" spans="1:65" s="4" customFormat="1" x14ac:dyDescent="0.25">
      <c r="A335" s="16"/>
      <c r="B335" s="12"/>
      <c r="C335" s="12"/>
      <c r="D335" s="12"/>
      <c r="E335" s="12"/>
      <c r="BL335" s="12"/>
      <c r="BM335" s="12"/>
    </row>
    <row r="336" spans="1:65" s="4" customFormat="1" x14ac:dyDescent="0.25">
      <c r="A336" s="16"/>
      <c r="B336" s="12"/>
      <c r="C336" s="12"/>
      <c r="D336" s="12"/>
      <c r="E336" s="12"/>
      <c r="BL336" s="12"/>
      <c r="BM336" s="12"/>
    </row>
    <row r="337" spans="1:65" s="4" customFormat="1" x14ac:dyDescent="0.25">
      <c r="A337" s="16"/>
      <c r="B337" s="12"/>
      <c r="C337" s="12"/>
      <c r="D337" s="12"/>
      <c r="E337" s="12"/>
      <c r="BL337" s="12"/>
      <c r="BM337" s="12"/>
    </row>
    <row r="338" spans="1:65" s="4" customFormat="1" x14ac:dyDescent="0.25">
      <c r="A338" s="16"/>
      <c r="B338" s="12"/>
      <c r="C338" s="12"/>
      <c r="D338" s="12"/>
      <c r="E338" s="12"/>
      <c r="BL338" s="12"/>
      <c r="BM338" s="12"/>
    </row>
    <row r="339" spans="1:65" s="4" customFormat="1" x14ac:dyDescent="0.25">
      <c r="A339" s="16"/>
      <c r="B339" s="12"/>
      <c r="C339" s="12"/>
      <c r="D339" s="12"/>
      <c r="E339" s="12"/>
      <c r="BL339" s="12"/>
      <c r="BM339" s="12"/>
    </row>
    <row r="340" spans="1:65" s="4" customFormat="1" x14ac:dyDescent="0.25">
      <c r="A340" s="16"/>
      <c r="B340" s="12"/>
      <c r="C340" s="12"/>
      <c r="D340" s="12"/>
      <c r="E340" s="12"/>
      <c r="BL340" s="12"/>
      <c r="BM340" s="12"/>
    </row>
    <row r="341" spans="1:65" s="4" customFormat="1" x14ac:dyDescent="0.25">
      <c r="A341" s="16"/>
      <c r="B341" s="12"/>
      <c r="C341" s="12"/>
      <c r="D341" s="12"/>
      <c r="E341" s="12"/>
      <c r="BL341" s="12"/>
      <c r="BM341" s="12"/>
    </row>
    <row r="342" spans="1:65" s="4" customFormat="1" x14ac:dyDescent="0.25">
      <c r="A342" s="16"/>
      <c r="B342" s="12"/>
      <c r="C342" s="12"/>
      <c r="D342" s="12"/>
      <c r="E342" s="12"/>
      <c r="BL342" s="12"/>
      <c r="BM342" s="12"/>
    </row>
    <row r="343" spans="1:65" s="4" customFormat="1" x14ac:dyDescent="0.25">
      <c r="A343" s="16"/>
      <c r="B343" s="12"/>
      <c r="C343" s="12"/>
      <c r="D343" s="12"/>
      <c r="E343" s="12"/>
      <c r="BL343" s="12"/>
      <c r="BM343" s="12"/>
    </row>
    <row r="344" spans="1:65" s="4" customFormat="1" x14ac:dyDescent="0.25">
      <c r="A344" s="16"/>
      <c r="B344" s="12"/>
      <c r="C344" s="12"/>
      <c r="D344" s="12"/>
      <c r="E344" s="12"/>
      <c r="BL344" s="12"/>
      <c r="BM344" s="12"/>
    </row>
    <row r="345" spans="1:65" s="4" customFormat="1" x14ac:dyDescent="0.25">
      <c r="A345" s="16"/>
      <c r="B345" s="12"/>
      <c r="C345" s="12"/>
      <c r="D345" s="12"/>
      <c r="E345" s="12"/>
      <c r="BL345" s="12"/>
      <c r="BM345" s="12"/>
    </row>
    <row r="346" spans="1:65" s="4" customFormat="1" x14ac:dyDescent="0.25">
      <c r="A346" s="16"/>
      <c r="B346" s="12"/>
      <c r="C346" s="12"/>
      <c r="D346" s="12"/>
      <c r="E346" s="12"/>
      <c r="BL346" s="12"/>
      <c r="BM346" s="12"/>
    </row>
    <row r="347" spans="1:65" s="4" customFormat="1" x14ac:dyDescent="0.25">
      <c r="A347" s="16"/>
      <c r="B347" s="12"/>
      <c r="C347" s="12"/>
      <c r="D347" s="12"/>
      <c r="E347" s="12"/>
      <c r="BL347" s="12"/>
      <c r="BM347" s="12"/>
    </row>
    <row r="348" spans="1:65" s="4" customFormat="1" x14ac:dyDescent="0.25">
      <c r="A348" s="16"/>
      <c r="B348" s="12"/>
      <c r="C348" s="12"/>
      <c r="D348" s="12"/>
      <c r="E348" s="12"/>
      <c r="BL348" s="12"/>
      <c r="BM348" s="12"/>
    </row>
    <row r="349" spans="1:65" s="4" customFormat="1" x14ac:dyDescent="0.25">
      <c r="A349" s="16"/>
      <c r="B349" s="12"/>
      <c r="C349" s="12"/>
      <c r="D349" s="12"/>
      <c r="E349" s="12"/>
      <c r="BL349" s="12"/>
      <c r="BM349" s="12"/>
    </row>
    <row r="350" spans="1:65" s="4" customFormat="1" x14ac:dyDescent="0.25">
      <c r="A350" s="16"/>
      <c r="B350" s="12"/>
      <c r="C350" s="12"/>
      <c r="D350" s="12"/>
      <c r="E350" s="12"/>
      <c r="BL350" s="12"/>
      <c r="BM350" s="12"/>
    </row>
    <row r="351" spans="1:65" s="4" customFormat="1" x14ac:dyDescent="0.25">
      <c r="A351" s="16"/>
      <c r="B351" s="12"/>
      <c r="C351" s="12"/>
      <c r="D351" s="12"/>
      <c r="E351" s="12"/>
      <c r="BL351" s="12"/>
      <c r="BM351" s="12"/>
    </row>
    <row r="352" spans="1:65" s="4" customFormat="1" x14ac:dyDescent="0.25">
      <c r="A352" s="16"/>
      <c r="B352" s="12"/>
      <c r="C352" s="12"/>
      <c r="D352" s="12"/>
      <c r="E352" s="12"/>
      <c r="BL352" s="12"/>
      <c r="BM352" s="12"/>
    </row>
    <row r="353" spans="1:65" s="4" customFormat="1" x14ac:dyDescent="0.25">
      <c r="A353" s="16"/>
      <c r="B353" s="12"/>
      <c r="C353" s="12"/>
      <c r="D353" s="12"/>
      <c r="E353" s="12"/>
      <c r="BL353" s="12"/>
      <c r="BM353" s="12"/>
    </row>
    <row r="354" spans="1:65" s="4" customFormat="1" x14ac:dyDescent="0.25">
      <c r="A354" s="16"/>
      <c r="B354" s="12"/>
      <c r="C354" s="12"/>
      <c r="D354" s="12"/>
      <c r="E354" s="12"/>
      <c r="BL354" s="12"/>
      <c r="BM354" s="12"/>
    </row>
    <row r="355" spans="1:65" s="4" customFormat="1" x14ac:dyDescent="0.25">
      <c r="A355" s="16"/>
      <c r="B355" s="12"/>
      <c r="C355" s="12"/>
      <c r="D355" s="12"/>
      <c r="E355" s="12"/>
      <c r="BL355" s="12"/>
      <c r="BM355" s="12"/>
    </row>
    <row r="356" spans="1:65" s="4" customFormat="1" x14ac:dyDescent="0.25">
      <c r="A356" s="16"/>
      <c r="B356" s="12"/>
      <c r="C356" s="12"/>
      <c r="D356" s="12"/>
      <c r="E356" s="12"/>
      <c r="BL356" s="12"/>
      <c r="BM356" s="12"/>
    </row>
    <row r="357" spans="1:65" s="4" customFormat="1" x14ac:dyDescent="0.25">
      <c r="A357" s="16"/>
      <c r="B357" s="12"/>
      <c r="C357" s="12"/>
      <c r="D357" s="12"/>
      <c r="E357" s="12"/>
      <c r="BL357" s="12"/>
      <c r="BM357" s="12"/>
    </row>
    <row r="358" spans="1:65" s="4" customFormat="1" x14ac:dyDescent="0.25">
      <c r="A358" s="16"/>
      <c r="B358" s="12"/>
      <c r="C358" s="12"/>
      <c r="D358" s="12"/>
      <c r="E358" s="12"/>
      <c r="BL358" s="12"/>
      <c r="BM358" s="12"/>
    </row>
    <row r="359" spans="1:65" s="4" customFormat="1" x14ac:dyDescent="0.25">
      <c r="A359" s="16"/>
      <c r="B359" s="12"/>
      <c r="C359" s="12"/>
      <c r="D359" s="12"/>
      <c r="E359" s="12"/>
      <c r="BL359" s="12"/>
      <c r="BM359" s="12"/>
    </row>
    <row r="360" spans="1:65" s="4" customFormat="1" x14ac:dyDescent="0.25">
      <c r="A360" s="16"/>
      <c r="B360" s="12"/>
      <c r="C360" s="12"/>
      <c r="D360" s="12"/>
      <c r="E360" s="12"/>
      <c r="BL360" s="12"/>
      <c r="BM360" s="12"/>
    </row>
    <row r="361" spans="1:65" s="4" customFormat="1" x14ac:dyDescent="0.25">
      <c r="A361" s="16"/>
      <c r="B361" s="12"/>
      <c r="C361" s="12"/>
      <c r="D361" s="12"/>
      <c r="E361" s="12"/>
      <c r="BL361" s="12"/>
      <c r="BM361" s="12"/>
    </row>
    <row r="362" spans="1:65" s="4" customFormat="1" x14ac:dyDescent="0.25">
      <c r="A362" s="16"/>
      <c r="B362" s="12"/>
      <c r="C362" s="12"/>
      <c r="D362" s="12"/>
      <c r="E362" s="12"/>
      <c r="BL362" s="12"/>
      <c r="BM362" s="12"/>
    </row>
    <row r="363" spans="1:65" s="4" customFormat="1" x14ac:dyDescent="0.25">
      <c r="A363" s="16"/>
      <c r="B363" s="12"/>
      <c r="C363" s="12"/>
      <c r="D363" s="12"/>
      <c r="E363" s="12"/>
      <c r="BL363" s="12"/>
      <c r="BM363" s="12"/>
    </row>
    <row r="364" spans="1:65" s="4" customFormat="1" x14ac:dyDescent="0.25">
      <c r="A364" s="16"/>
      <c r="B364" s="12"/>
      <c r="C364" s="12"/>
      <c r="D364" s="12"/>
      <c r="E364" s="12"/>
      <c r="BL364" s="12"/>
      <c r="BM364" s="12"/>
    </row>
    <row r="365" spans="1:65" s="4" customFormat="1" x14ac:dyDescent="0.25">
      <c r="A365" s="16"/>
      <c r="B365" s="12"/>
      <c r="C365" s="12"/>
      <c r="D365" s="12"/>
      <c r="E365" s="12"/>
      <c r="BL365" s="12"/>
      <c r="BM365" s="12"/>
    </row>
    <row r="366" spans="1:65" s="4" customFormat="1" x14ac:dyDescent="0.25">
      <c r="A366" s="16"/>
      <c r="B366" s="12"/>
      <c r="C366" s="12"/>
      <c r="D366" s="12"/>
      <c r="E366" s="12"/>
      <c r="BL366" s="12"/>
      <c r="BM366" s="12"/>
    </row>
    <row r="367" spans="1:65" s="4" customFormat="1" x14ac:dyDescent="0.25">
      <c r="A367" s="16"/>
      <c r="B367" s="12"/>
      <c r="C367" s="12"/>
      <c r="D367" s="12"/>
      <c r="E367" s="12"/>
      <c r="BL367" s="12"/>
      <c r="BM367" s="12"/>
    </row>
    <row r="368" spans="1:65" s="4" customFormat="1" x14ac:dyDescent="0.25">
      <c r="A368" s="16"/>
      <c r="B368" s="12"/>
      <c r="C368" s="12"/>
      <c r="D368" s="12"/>
      <c r="E368" s="12"/>
      <c r="BL368" s="12"/>
      <c r="BM368" s="12"/>
    </row>
    <row r="369" spans="1:65" s="4" customFormat="1" x14ac:dyDescent="0.25">
      <c r="A369" s="16"/>
      <c r="B369" s="12"/>
      <c r="C369" s="12"/>
      <c r="D369" s="12"/>
      <c r="E369" s="12"/>
      <c r="BL369" s="12"/>
      <c r="BM369" s="12"/>
    </row>
    <row r="370" spans="1:65" s="4" customFormat="1" x14ac:dyDescent="0.25">
      <c r="A370" s="16"/>
      <c r="B370" s="12"/>
      <c r="C370" s="12"/>
      <c r="D370" s="12"/>
      <c r="E370" s="12"/>
      <c r="BL370" s="12"/>
      <c r="BM370" s="12"/>
    </row>
    <row r="371" spans="1:65" s="4" customFormat="1" x14ac:dyDescent="0.25">
      <c r="A371" s="16"/>
      <c r="B371" s="12"/>
      <c r="C371" s="12"/>
      <c r="D371" s="12"/>
      <c r="E371" s="12"/>
      <c r="BL371" s="12"/>
      <c r="BM371" s="12"/>
    </row>
    <row r="372" spans="1:65" s="4" customFormat="1" x14ac:dyDescent="0.25">
      <c r="A372" s="16"/>
      <c r="B372" s="12"/>
      <c r="C372" s="12"/>
      <c r="D372" s="12"/>
      <c r="E372" s="12"/>
      <c r="BL372" s="12"/>
      <c r="BM372" s="12"/>
    </row>
    <row r="373" spans="1:65" s="4" customFormat="1" x14ac:dyDescent="0.25">
      <c r="A373" s="16"/>
      <c r="B373" s="12"/>
      <c r="C373" s="12"/>
      <c r="D373" s="12"/>
      <c r="E373" s="12"/>
      <c r="BL373" s="12"/>
      <c r="BM373" s="12"/>
    </row>
    <row r="374" spans="1:65" s="4" customFormat="1" x14ac:dyDescent="0.25">
      <c r="A374" s="16"/>
      <c r="B374" s="12"/>
      <c r="C374" s="12"/>
      <c r="D374" s="12"/>
      <c r="E374" s="12"/>
      <c r="BL374" s="12"/>
      <c r="BM374" s="12"/>
    </row>
    <row r="375" spans="1:65" s="4" customFormat="1" x14ac:dyDescent="0.25">
      <c r="A375" s="16"/>
      <c r="B375" s="12"/>
      <c r="C375" s="12"/>
      <c r="D375" s="12"/>
      <c r="E375" s="12"/>
      <c r="BL375" s="12"/>
      <c r="BM375" s="12"/>
    </row>
    <row r="376" spans="1:65" s="4" customFormat="1" x14ac:dyDescent="0.25">
      <c r="A376" s="16"/>
      <c r="B376" s="12"/>
      <c r="C376" s="12"/>
      <c r="D376" s="12"/>
      <c r="E376" s="12"/>
      <c r="BL376" s="12"/>
      <c r="BM376" s="12"/>
    </row>
    <row r="377" spans="1:65" s="4" customFormat="1" x14ac:dyDescent="0.25">
      <c r="A377" s="16"/>
      <c r="B377" s="12"/>
      <c r="C377" s="12"/>
      <c r="D377" s="12"/>
      <c r="E377" s="12"/>
      <c r="BL377" s="12"/>
      <c r="BM377" s="12"/>
    </row>
    <row r="378" spans="1:65" s="4" customFormat="1" x14ac:dyDescent="0.25">
      <c r="A378" s="16"/>
      <c r="B378" s="12"/>
      <c r="C378" s="12"/>
      <c r="D378" s="12"/>
      <c r="E378" s="12"/>
      <c r="BL378" s="12"/>
      <c r="BM378" s="12"/>
    </row>
    <row r="379" spans="1:65" s="4" customFormat="1" x14ac:dyDescent="0.25">
      <c r="A379" s="16"/>
      <c r="B379" s="12"/>
      <c r="C379" s="12"/>
      <c r="D379" s="12"/>
      <c r="E379" s="12"/>
      <c r="BL379" s="12"/>
      <c r="BM379" s="12"/>
    </row>
    <row r="380" spans="1:65" s="4" customFormat="1" x14ac:dyDescent="0.25">
      <c r="A380" s="16"/>
      <c r="B380" s="12"/>
      <c r="C380" s="12"/>
      <c r="D380" s="12"/>
      <c r="E380" s="12"/>
      <c r="BL380" s="12"/>
      <c r="BM380" s="12"/>
    </row>
    <row r="381" spans="1:65" s="4" customFormat="1" x14ac:dyDescent="0.25">
      <c r="A381" s="16"/>
      <c r="B381" s="12"/>
      <c r="C381" s="12"/>
      <c r="D381" s="12"/>
      <c r="E381" s="12"/>
      <c r="BL381" s="12"/>
      <c r="BM381" s="12"/>
    </row>
    <row r="382" spans="1:65" s="4" customFormat="1" x14ac:dyDescent="0.25">
      <c r="A382" s="16"/>
      <c r="B382" s="12"/>
      <c r="C382" s="12"/>
      <c r="D382" s="12"/>
      <c r="E382" s="12"/>
      <c r="BL382" s="12"/>
      <c r="BM382" s="12"/>
    </row>
    <row r="383" spans="1:65" s="4" customFormat="1" x14ac:dyDescent="0.25">
      <c r="A383" s="16"/>
      <c r="B383" s="12"/>
      <c r="C383" s="12"/>
      <c r="D383" s="12"/>
      <c r="E383" s="12"/>
      <c r="BL383" s="12"/>
      <c r="BM383" s="12"/>
    </row>
    <row r="384" spans="1:65" s="4" customFormat="1" x14ac:dyDescent="0.25">
      <c r="A384" s="16"/>
      <c r="B384" s="12"/>
      <c r="C384" s="12"/>
      <c r="D384" s="12"/>
      <c r="E384" s="12"/>
      <c r="BL384" s="12"/>
      <c r="BM384" s="12"/>
    </row>
    <row r="385" spans="1:65" s="4" customFormat="1" x14ac:dyDescent="0.25">
      <c r="A385" s="16"/>
      <c r="B385" s="12"/>
      <c r="C385" s="12"/>
      <c r="D385" s="12"/>
      <c r="E385" s="12"/>
      <c r="BL385" s="12"/>
      <c r="BM385" s="12"/>
    </row>
    <row r="386" spans="1:65" s="4" customFormat="1" x14ac:dyDescent="0.25">
      <c r="A386" s="16"/>
      <c r="B386" s="12"/>
      <c r="C386" s="12"/>
      <c r="D386" s="12"/>
      <c r="E386" s="12"/>
      <c r="BL386" s="12"/>
      <c r="BM386" s="12"/>
    </row>
    <row r="387" spans="1:65" s="4" customFormat="1" x14ac:dyDescent="0.25">
      <c r="A387" s="16"/>
      <c r="B387" s="12"/>
      <c r="C387" s="12"/>
      <c r="D387" s="12"/>
      <c r="E387" s="12"/>
      <c r="BL387" s="12"/>
      <c r="BM387" s="12"/>
    </row>
    <row r="388" spans="1:65" s="4" customFormat="1" x14ac:dyDescent="0.25">
      <c r="A388" s="16"/>
      <c r="B388" s="12"/>
      <c r="C388" s="12"/>
      <c r="D388" s="12"/>
      <c r="E388" s="12"/>
      <c r="BL388" s="12"/>
      <c r="BM388" s="12"/>
    </row>
    <row r="389" spans="1:65" s="4" customFormat="1" x14ac:dyDescent="0.25">
      <c r="A389" s="16"/>
      <c r="B389" s="12"/>
      <c r="C389" s="12"/>
      <c r="D389" s="12"/>
      <c r="E389" s="12"/>
      <c r="BL389" s="12"/>
      <c r="BM389" s="12"/>
    </row>
    <row r="390" spans="1:65" s="4" customFormat="1" x14ac:dyDescent="0.25">
      <c r="A390" s="16"/>
      <c r="B390" s="12"/>
      <c r="C390" s="12"/>
      <c r="D390" s="12"/>
      <c r="E390" s="12"/>
      <c r="BL390" s="12"/>
      <c r="BM390" s="12"/>
    </row>
    <row r="391" spans="1:65" s="4" customFormat="1" x14ac:dyDescent="0.25">
      <c r="A391" s="16"/>
      <c r="B391" s="12"/>
      <c r="C391" s="12"/>
      <c r="D391" s="12"/>
      <c r="E391" s="12"/>
      <c r="BL391" s="12"/>
      <c r="BM391" s="12"/>
    </row>
    <row r="392" spans="1:65" s="4" customFormat="1" x14ac:dyDescent="0.25">
      <c r="A392" s="16"/>
      <c r="B392" s="12"/>
      <c r="C392" s="12"/>
      <c r="D392" s="12"/>
      <c r="E392" s="12"/>
      <c r="BL392" s="12"/>
      <c r="BM392" s="12"/>
    </row>
    <row r="393" spans="1:65" s="4" customFormat="1" x14ac:dyDescent="0.25">
      <c r="A393" s="16"/>
      <c r="B393" s="12"/>
      <c r="C393" s="12"/>
      <c r="D393" s="12"/>
      <c r="E393" s="12"/>
      <c r="BL393" s="12"/>
      <c r="BM393" s="12"/>
    </row>
    <row r="394" spans="1:65" s="4" customFormat="1" x14ac:dyDescent="0.25">
      <c r="A394" s="16"/>
      <c r="B394" s="12"/>
      <c r="C394" s="12"/>
      <c r="D394" s="12"/>
      <c r="E394" s="12"/>
      <c r="BL394" s="12"/>
      <c r="BM394" s="12"/>
    </row>
    <row r="395" spans="1:65" s="4" customFormat="1" x14ac:dyDescent="0.25">
      <c r="A395" s="16"/>
      <c r="B395" s="12"/>
      <c r="C395" s="12"/>
      <c r="D395" s="12"/>
      <c r="E395" s="12"/>
      <c r="BL395" s="12"/>
      <c r="BM395" s="12"/>
    </row>
    <row r="396" spans="1:65" s="4" customFormat="1" x14ac:dyDescent="0.25">
      <c r="A396" s="16"/>
      <c r="B396" s="12"/>
      <c r="C396" s="12"/>
      <c r="D396" s="12"/>
      <c r="E396" s="12"/>
      <c r="BL396" s="12"/>
      <c r="BM396" s="12"/>
    </row>
    <row r="397" spans="1:65" s="4" customFormat="1" x14ac:dyDescent="0.25">
      <c r="A397" s="16"/>
      <c r="B397" s="12"/>
      <c r="C397" s="12"/>
      <c r="D397" s="12"/>
      <c r="E397" s="12"/>
      <c r="BL397" s="12"/>
      <c r="BM397" s="12"/>
    </row>
    <row r="398" spans="1:65" s="4" customFormat="1" x14ac:dyDescent="0.25">
      <c r="A398" s="16"/>
      <c r="B398" s="12"/>
      <c r="C398" s="12"/>
      <c r="D398" s="12"/>
      <c r="E398" s="12"/>
      <c r="BL398" s="12"/>
      <c r="BM398" s="12"/>
    </row>
    <row r="399" spans="1:65" s="4" customFormat="1" x14ac:dyDescent="0.25">
      <c r="A399" s="16"/>
      <c r="B399" s="12"/>
      <c r="C399" s="12"/>
      <c r="D399" s="12"/>
      <c r="E399" s="12"/>
      <c r="BL399" s="12"/>
      <c r="BM399" s="12"/>
    </row>
    <row r="400" spans="1:65" s="4" customFormat="1" x14ac:dyDescent="0.25">
      <c r="A400" s="16"/>
      <c r="B400" s="12"/>
      <c r="C400" s="12"/>
      <c r="D400" s="12"/>
      <c r="E400" s="12"/>
      <c r="BL400" s="12"/>
      <c r="BM400" s="12"/>
    </row>
    <row r="401" spans="1:65" s="4" customFormat="1" x14ac:dyDescent="0.25">
      <c r="A401" s="16"/>
      <c r="B401" s="12"/>
      <c r="C401" s="12"/>
      <c r="D401" s="12"/>
      <c r="E401" s="12"/>
      <c r="BL401" s="12"/>
      <c r="BM401" s="12"/>
    </row>
    <row r="402" spans="1:65" s="4" customFormat="1" x14ac:dyDescent="0.25">
      <c r="A402" s="16"/>
      <c r="B402" s="12"/>
      <c r="C402" s="12"/>
      <c r="D402" s="12"/>
      <c r="E402" s="12"/>
      <c r="BL402" s="12"/>
      <c r="BM402" s="12"/>
    </row>
    <row r="403" spans="1:65" s="4" customFormat="1" x14ac:dyDescent="0.25">
      <c r="A403" s="16"/>
      <c r="B403" s="12"/>
      <c r="C403" s="12"/>
      <c r="D403" s="12"/>
      <c r="E403" s="12"/>
      <c r="BL403" s="12"/>
      <c r="BM403" s="12"/>
    </row>
    <row r="404" spans="1:65" s="4" customFormat="1" x14ac:dyDescent="0.25">
      <c r="A404" s="16"/>
      <c r="B404" s="12"/>
      <c r="C404" s="12"/>
      <c r="D404" s="12"/>
      <c r="E404" s="12"/>
      <c r="BL404" s="12"/>
      <c r="BM404" s="12"/>
    </row>
    <row r="405" spans="1:65" s="4" customFormat="1" x14ac:dyDescent="0.25">
      <c r="A405" s="16"/>
      <c r="B405" s="12"/>
      <c r="C405" s="12"/>
      <c r="D405" s="12"/>
      <c r="E405" s="12"/>
      <c r="BL405" s="12"/>
      <c r="BM405" s="12"/>
    </row>
    <row r="406" spans="1:65" s="4" customFormat="1" x14ac:dyDescent="0.25">
      <c r="A406" s="16"/>
      <c r="B406" s="12"/>
      <c r="C406" s="12"/>
      <c r="D406" s="12"/>
      <c r="E406" s="12"/>
      <c r="BL406" s="12"/>
      <c r="BM406" s="12"/>
    </row>
    <row r="407" spans="1:65" s="4" customFormat="1" x14ac:dyDescent="0.25">
      <c r="A407" s="16"/>
      <c r="B407" s="12"/>
      <c r="C407" s="12"/>
      <c r="D407" s="12"/>
      <c r="E407" s="12"/>
      <c r="BL407" s="12"/>
      <c r="BM407" s="12"/>
    </row>
    <row r="408" spans="1:65" s="4" customFormat="1" x14ac:dyDescent="0.25">
      <c r="A408" s="16"/>
      <c r="B408" s="12"/>
      <c r="C408" s="12"/>
      <c r="D408" s="12"/>
      <c r="E408" s="12"/>
      <c r="BL408" s="12"/>
      <c r="BM408" s="12"/>
    </row>
    <row r="409" spans="1:65" s="4" customFormat="1" x14ac:dyDescent="0.25">
      <c r="A409" s="16"/>
      <c r="B409" s="12"/>
      <c r="C409" s="12"/>
      <c r="D409" s="12"/>
      <c r="E409" s="12"/>
      <c r="BL409" s="12"/>
      <c r="BM409" s="12"/>
    </row>
    <row r="410" spans="1:65" s="4" customFormat="1" x14ac:dyDescent="0.25">
      <c r="A410" s="16"/>
      <c r="B410" s="12"/>
      <c r="C410" s="12"/>
      <c r="D410" s="12"/>
      <c r="E410" s="12"/>
      <c r="BL410" s="12"/>
      <c r="BM410" s="12"/>
    </row>
    <row r="411" spans="1:65" s="4" customFormat="1" x14ac:dyDescent="0.25">
      <c r="A411" s="16"/>
      <c r="B411" s="12"/>
      <c r="C411" s="12"/>
      <c r="D411" s="12"/>
      <c r="E411" s="12"/>
      <c r="BL411" s="12"/>
      <c r="BM411" s="12"/>
    </row>
    <row r="412" spans="1:65" s="4" customFormat="1" x14ac:dyDescent="0.25">
      <c r="A412" s="16"/>
      <c r="B412" s="12"/>
      <c r="C412" s="12"/>
      <c r="D412" s="12"/>
      <c r="E412" s="12"/>
      <c r="BL412" s="12"/>
      <c r="BM412" s="12"/>
    </row>
    <row r="413" spans="1:65" s="4" customFormat="1" x14ac:dyDescent="0.25">
      <c r="A413" s="16"/>
      <c r="B413" s="12"/>
      <c r="C413" s="12"/>
      <c r="D413" s="12"/>
      <c r="E413" s="12"/>
      <c r="BL413" s="12"/>
      <c r="BM413" s="12"/>
    </row>
    <row r="414" spans="1:65" s="4" customFormat="1" x14ac:dyDescent="0.25">
      <c r="A414" s="16"/>
      <c r="B414" s="12"/>
      <c r="C414" s="12"/>
      <c r="D414" s="12"/>
      <c r="E414" s="12"/>
      <c r="BL414" s="12"/>
      <c r="BM414" s="12"/>
    </row>
    <row r="415" spans="1:65" s="4" customFormat="1" x14ac:dyDescent="0.25">
      <c r="A415" s="16"/>
      <c r="B415" s="12"/>
      <c r="C415" s="12"/>
      <c r="D415" s="12"/>
      <c r="E415" s="12"/>
      <c r="BL415" s="12"/>
      <c r="BM415" s="12"/>
    </row>
    <row r="416" spans="1:65" s="4" customFormat="1" x14ac:dyDescent="0.25">
      <c r="A416" s="16"/>
      <c r="B416" s="12"/>
      <c r="C416" s="12"/>
      <c r="D416" s="12"/>
      <c r="E416" s="12"/>
      <c r="BL416" s="12"/>
      <c r="BM416" s="12"/>
    </row>
    <row r="417" spans="1:65" s="4" customFormat="1" x14ac:dyDescent="0.25">
      <c r="A417" s="16"/>
      <c r="B417" s="12"/>
      <c r="C417" s="12"/>
      <c r="D417" s="12"/>
      <c r="E417" s="12"/>
      <c r="BL417" s="12"/>
      <c r="BM417" s="12"/>
    </row>
    <row r="418" spans="1:65" s="4" customFormat="1" x14ac:dyDescent="0.25">
      <c r="A418" s="16"/>
      <c r="B418" s="12"/>
      <c r="C418" s="12"/>
      <c r="D418" s="12"/>
      <c r="E418" s="12"/>
      <c r="BL418" s="12"/>
      <c r="BM418" s="12"/>
    </row>
    <row r="419" spans="1:65" s="4" customFormat="1" x14ac:dyDescent="0.25">
      <c r="A419" s="16"/>
      <c r="B419" s="12"/>
      <c r="C419" s="12"/>
      <c r="D419" s="12"/>
      <c r="E419" s="12"/>
      <c r="BL419" s="12"/>
      <c r="BM419" s="12"/>
    </row>
    <row r="420" spans="1:65" s="4" customFormat="1" x14ac:dyDescent="0.25">
      <c r="A420" s="16"/>
      <c r="B420" s="12"/>
      <c r="C420" s="12"/>
      <c r="D420" s="12"/>
      <c r="E420" s="12"/>
      <c r="BL420" s="12"/>
      <c r="BM420" s="12"/>
    </row>
    <row r="421" spans="1:65" s="4" customFormat="1" x14ac:dyDescent="0.25">
      <c r="A421" s="16"/>
      <c r="B421" s="12"/>
      <c r="C421" s="12"/>
      <c r="D421" s="12"/>
      <c r="E421" s="12"/>
      <c r="BL421" s="12"/>
      <c r="BM421" s="12"/>
    </row>
    <row r="422" spans="1:65" s="4" customFormat="1" x14ac:dyDescent="0.25">
      <c r="A422" s="16"/>
      <c r="B422" s="12"/>
      <c r="C422" s="12"/>
      <c r="D422" s="12"/>
      <c r="E422" s="12"/>
      <c r="BL422" s="12"/>
      <c r="BM422" s="12"/>
    </row>
    <row r="423" spans="1:65" s="4" customFormat="1" x14ac:dyDescent="0.25">
      <c r="A423" s="16"/>
      <c r="B423" s="12"/>
      <c r="C423" s="12"/>
      <c r="D423" s="12"/>
      <c r="E423" s="12"/>
      <c r="BL423" s="12"/>
      <c r="BM423" s="12"/>
    </row>
    <row r="424" spans="1:65" s="4" customFormat="1" x14ac:dyDescent="0.25">
      <c r="A424" s="16"/>
      <c r="B424" s="12"/>
      <c r="C424" s="12"/>
      <c r="D424" s="12"/>
      <c r="E424" s="12"/>
      <c r="BL424" s="12"/>
      <c r="BM424" s="12"/>
    </row>
    <row r="425" spans="1:65" s="4" customFormat="1" x14ac:dyDescent="0.25">
      <c r="A425" s="16"/>
      <c r="B425" s="12"/>
      <c r="C425" s="12"/>
      <c r="D425" s="12"/>
      <c r="E425" s="12"/>
      <c r="BL425" s="12"/>
      <c r="BM425" s="12"/>
    </row>
    <row r="426" spans="1:65" s="4" customFormat="1" x14ac:dyDescent="0.25">
      <c r="A426" s="16"/>
      <c r="B426" s="12"/>
      <c r="C426" s="12"/>
      <c r="D426" s="12"/>
      <c r="E426" s="12"/>
      <c r="BL426" s="12"/>
      <c r="BM426" s="12"/>
    </row>
    <row r="427" spans="1:65" s="4" customFormat="1" x14ac:dyDescent="0.25">
      <c r="A427" s="16"/>
      <c r="B427" s="12"/>
      <c r="C427" s="12"/>
      <c r="D427" s="12"/>
      <c r="E427" s="12"/>
      <c r="BL427" s="12"/>
      <c r="BM427" s="12"/>
    </row>
    <row r="428" spans="1:65" s="4" customFormat="1" x14ac:dyDescent="0.25">
      <c r="A428" s="16"/>
      <c r="B428" s="12"/>
      <c r="C428" s="12"/>
      <c r="D428" s="12"/>
      <c r="E428" s="12"/>
      <c r="BL428" s="12"/>
      <c r="BM428" s="12"/>
    </row>
    <row r="429" spans="1:65" s="4" customFormat="1" x14ac:dyDescent="0.25">
      <c r="A429" s="16"/>
      <c r="B429" s="12"/>
      <c r="C429" s="12"/>
      <c r="D429" s="12"/>
      <c r="E429" s="12"/>
      <c r="BL429" s="12"/>
      <c r="BM429" s="12"/>
    </row>
    <row r="430" spans="1:65" s="4" customFormat="1" x14ac:dyDescent="0.25">
      <c r="A430" s="16"/>
      <c r="B430" s="12"/>
      <c r="C430" s="12"/>
      <c r="D430" s="12"/>
      <c r="E430" s="12"/>
      <c r="BL430" s="12"/>
      <c r="BM430" s="12"/>
    </row>
    <row r="431" spans="1:65" s="4" customFormat="1" x14ac:dyDescent="0.25">
      <c r="A431" s="16"/>
      <c r="B431" s="12"/>
      <c r="C431" s="12"/>
      <c r="D431" s="12"/>
      <c r="E431" s="12"/>
      <c r="BL431" s="12"/>
      <c r="BM431" s="12"/>
    </row>
    <row r="432" spans="1:65" s="4" customFormat="1" x14ac:dyDescent="0.25">
      <c r="A432" s="16"/>
      <c r="B432" s="12"/>
      <c r="C432" s="12"/>
      <c r="D432" s="12"/>
      <c r="E432" s="12"/>
      <c r="BL432" s="12"/>
      <c r="BM432" s="12"/>
    </row>
    <row r="433" spans="1:65" s="4" customFormat="1" x14ac:dyDescent="0.25">
      <c r="A433" s="16"/>
      <c r="B433" s="12"/>
      <c r="C433" s="12"/>
      <c r="D433" s="12"/>
      <c r="E433" s="12"/>
      <c r="BL433" s="12"/>
      <c r="BM433" s="12"/>
    </row>
    <row r="434" spans="1:65" s="4" customFormat="1" x14ac:dyDescent="0.25">
      <c r="A434" s="16"/>
      <c r="B434" s="12"/>
      <c r="C434" s="12"/>
      <c r="D434" s="12"/>
      <c r="E434" s="12"/>
      <c r="BL434" s="12"/>
      <c r="BM434" s="12"/>
    </row>
    <row r="435" spans="1:65" s="4" customFormat="1" x14ac:dyDescent="0.25">
      <c r="A435" s="16"/>
      <c r="B435" s="12"/>
      <c r="C435" s="12"/>
      <c r="D435" s="12"/>
      <c r="E435" s="12"/>
      <c r="BL435" s="12"/>
      <c r="BM435" s="12"/>
    </row>
    <row r="436" spans="1:65" s="4" customFormat="1" x14ac:dyDescent="0.25">
      <c r="A436" s="16"/>
      <c r="B436" s="12"/>
      <c r="C436" s="12"/>
      <c r="D436" s="12"/>
      <c r="E436" s="12"/>
      <c r="BL436" s="12"/>
      <c r="BM436" s="12"/>
    </row>
    <row r="437" spans="1:65" s="4" customFormat="1" x14ac:dyDescent="0.25">
      <c r="A437" s="16"/>
      <c r="B437" s="12"/>
      <c r="C437" s="12"/>
      <c r="D437" s="12"/>
      <c r="E437" s="12"/>
      <c r="BL437" s="12"/>
      <c r="BM437" s="12"/>
    </row>
    <row r="438" spans="1:65" s="4" customFormat="1" x14ac:dyDescent="0.25">
      <c r="A438" s="16"/>
      <c r="B438" s="12"/>
      <c r="C438" s="12"/>
      <c r="D438" s="12"/>
      <c r="E438" s="12"/>
      <c r="BL438" s="12"/>
      <c r="BM438" s="12"/>
    </row>
    <row r="439" spans="1:65" s="4" customFormat="1" x14ac:dyDescent="0.25">
      <c r="A439" s="16"/>
      <c r="B439" s="12"/>
      <c r="C439" s="12"/>
      <c r="D439" s="12"/>
      <c r="E439" s="12"/>
      <c r="BL439" s="12"/>
      <c r="BM439" s="12"/>
    </row>
    <row r="440" spans="1:65" s="4" customFormat="1" x14ac:dyDescent="0.25">
      <c r="A440" s="16"/>
      <c r="B440" s="12"/>
      <c r="C440" s="12"/>
      <c r="D440" s="12"/>
      <c r="E440" s="12"/>
      <c r="BL440" s="12"/>
      <c r="BM440" s="12"/>
    </row>
    <row r="441" spans="1:65" s="4" customFormat="1" x14ac:dyDescent="0.25">
      <c r="A441" s="16"/>
      <c r="B441" s="12"/>
      <c r="C441" s="12"/>
      <c r="D441" s="12"/>
      <c r="E441" s="12"/>
      <c r="BL441" s="12"/>
      <c r="BM441" s="12"/>
    </row>
    <row r="442" spans="1:65" s="4" customFormat="1" x14ac:dyDescent="0.25">
      <c r="A442" s="16"/>
      <c r="B442" s="12"/>
      <c r="C442" s="12"/>
      <c r="D442" s="12"/>
      <c r="E442" s="12"/>
      <c r="BL442" s="12"/>
      <c r="BM442" s="12"/>
    </row>
    <row r="443" spans="1:65" s="4" customFormat="1" x14ac:dyDescent="0.25">
      <c r="A443" s="16"/>
      <c r="B443" s="12"/>
      <c r="C443" s="12"/>
      <c r="D443" s="12"/>
      <c r="E443" s="12"/>
      <c r="BL443" s="12"/>
      <c r="BM443" s="12"/>
    </row>
    <row r="444" spans="1:65" s="4" customFormat="1" x14ac:dyDescent="0.25">
      <c r="A444" s="16"/>
      <c r="B444" s="12"/>
      <c r="C444" s="12"/>
      <c r="D444" s="12"/>
      <c r="E444" s="12"/>
      <c r="BL444" s="12"/>
      <c r="BM444" s="12"/>
    </row>
    <row r="445" spans="1:65" s="4" customFormat="1" x14ac:dyDescent="0.25">
      <c r="A445" s="16"/>
      <c r="B445" s="12"/>
      <c r="C445" s="12"/>
      <c r="D445" s="12"/>
      <c r="E445" s="12"/>
      <c r="BL445" s="12"/>
      <c r="BM445" s="12"/>
    </row>
    <row r="446" spans="1:65" s="4" customFormat="1" x14ac:dyDescent="0.25">
      <c r="A446" s="16"/>
      <c r="B446" s="12"/>
      <c r="C446" s="12"/>
      <c r="D446" s="12"/>
      <c r="E446" s="12"/>
      <c r="BL446" s="12"/>
      <c r="BM446" s="12"/>
    </row>
    <row r="447" spans="1:65" s="4" customFormat="1" x14ac:dyDescent="0.25">
      <c r="A447" s="16"/>
      <c r="B447" s="12"/>
      <c r="C447" s="12"/>
      <c r="D447" s="12"/>
      <c r="E447" s="12"/>
      <c r="BL447" s="12"/>
      <c r="BM447" s="12"/>
    </row>
    <row r="448" spans="1:65" s="4" customFormat="1" x14ac:dyDescent="0.25">
      <c r="A448" s="16"/>
      <c r="B448" s="12"/>
      <c r="C448" s="12"/>
      <c r="D448" s="12"/>
      <c r="E448" s="12"/>
      <c r="BL448" s="12"/>
      <c r="BM448" s="12"/>
    </row>
    <row r="449" spans="1:65" s="4" customFormat="1" x14ac:dyDescent="0.25">
      <c r="A449" s="16"/>
      <c r="B449" s="12"/>
      <c r="C449" s="12"/>
      <c r="D449" s="12"/>
      <c r="E449" s="12"/>
      <c r="BL449" s="12"/>
      <c r="BM449" s="12"/>
    </row>
    <row r="450" spans="1:65" s="4" customFormat="1" x14ac:dyDescent="0.25">
      <c r="A450" s="16"/>
      <c r="B450" s="12"/>
      <c r="C450" s="12"/>
      <c r="D450" s="12"/>
      <c r="E450" s="12"/>
      <c r="BL450" s="12"/>
      <c r="BM450" s="12"/>
    </row>
    <row r="451" spans="1:65" s="4" customFormat="1" x14ac:dyDescent="0.25">
      <c r="A451" s="16"/>
      <c r="B451" s="12"/>
      <c r="C451" s="12"/>
      <c r="D451" s="12"/>
      <c r="E451" s="12"/>
      <c r="BL451" s="12"/>
      <c r="BM451" s="12"/>
    </row>
    <row r="452" spans="1:65" s="4" customFormat="1" x14ac:dyDescent="0.25">
      <c r="A452" s="16"/>
      <c r="B452" s="12"/>
      <c r="C452" s="12"/>
      <c r="D452" s="12"/>
      <c r="E452" s="12"/>
      <c r="BL452" s="12"/>
      <c r="BM452" s="12"/>
    </row>
    <row r="453" spans="1:65" s="4" customFormat="1" x14ac:dyDescent="0.25">
      <c r="A453" s="16"/>
      <c r="B453" s="12"/>
      <c r="C453" s="12"/>
      <c r="D453" s="12"/>
      <c r="E453" s="12"/>
      <c r="BL453" s="12"/>
      <c r="BM453" s="12"/>
    </row>
    <row r="454" spans="1:65" s="4" customFormat="1" x14ac:dyDescent="0.25">
      <c r="A454" s="16"/>
      <c r="B454" s="12"/>
      <c r="C454" s="12"/>
      <c r="D454" s="12"/>
      <c r="E454" s="12"/>
      <c r="BL454" s="12"/>
      <c r="BM454" s="12"/>
    </row>
    <row r="455" spans="1:65" s="4" customFormat="1" x14ac:dyDescent="0.25">
      <c r="A455" s="16"/>
      <c r="B455" s="12"/>
      <c r="C455" s="12"/>
      <c r="D455" s="12"/>
      <c r="E455" s="12"/>
      <c r="BL455" s="12"/>
      <c r="BM455" s="12"/>
    </row>
    <row r="456" spans="1:65" s="4" customFormat="1" x14ac:dyDescent="0.25">
      <c r="A456" s="16"/>
      <c r="B456" s="12"/>
      <c r="C456" s="12"/>
      <c r="D456" s="12"/>
      <c r="E456" s="12"/>
      <c r="BL456" s="12"/>
      <c r="BM456" s="12"/>
    </row>
    <row r="457" spans="1:65" s="4" customFormat="1" x14ac:dyDescent="0.25">
      <c r="A457" s="16"/>
      <c r="B457" s="12"/>
      <c r="C457" s="12"/>
      <c r="D457" s="12"/>
      <c r="E457" s="12"/>
      <c r="BL457" s="12"/>
      <c r="BM457" s="12"/>
    </row>
    <row r="458" spans="1:65" s="4" customFormat="1" x14ac:dyDescent="0.25">
      <c r="A458" s="16"/>
      <c r="B458" s="12"/>
      <c r="C458" s="12"/>
      <c r="D458" s="12"/>
      <c r="E458" s="12"/>
      <c r="BL458" s="12"/>
      <c r="BM458" s="12"/>
    </row>
    <row r="459" spans="1:65" s="4" customFormat="1" x14ac:dyDescent="0.25">
      <c r="A459" s="16"/>
      <c r="B459" s="12"/>
      <c r="C459" s="12"/>
      <c r="D459" s="12"/>
      <c r="E459" s="12"/>
      <c r="BL459" s="12"/>
      <c r="BM459" s="12"/>
    </row>
    <row r="460" spans="1:65" s="4" customFormat="1" x14ac:dyDescent="0.25">
      <c r="A460" s="16"/>
      <c r="B460" s="12"/>
      <c r="C460" s="12"/>
      <c r="D460" s="12"/>
      <c r="E460" s="12"/>
      <c r="BL460" s="12"/>
      <c r="BM460" s="12"/>
    </row>
    <row r="461" spans="1:65" s="4" customFormat="1" x14ac:dyDescent="0.25">
      <c r="A461" s="16"/>
      <c r="B461" s="12"/>
      <c r="C461" s="12"/>
      <c r="D461" s="12"/>
      <c r="E461" s="12"/>
      <c r="BL461" s="12"/>
      <c r="BM461" s="12"/>
    </row>
    <row r="462" spans="1:65" s="4" customFormat="1" x14ac:dyDescent="0.25">
      <c r="A462" s="16"/>
      <c r="B462" s="12"/>
      <c r="C462" s="12"/>
      <c r="D462" s="12"/>
      <c r="E462" s="12"/>
      <c r="BL462" s="12"/>
      <c r="BM462" s="12"/>
    </row>
    <row r="463" spans="1:65" s="4" customFormat="1" x14ac:dyDescent="0.25">
      <c r="A463" s="16"/>
      <c r="B463" s="12"/>
      <c r="C463" s="12"/>
      <c r="D463" s="12"/>
      <c r="E463" s="12"/>
      <c r="BL463" s="12"/>
      <c r="BM463" s="12"/>
    </row>
    <row r="464" spans="1:65" s="4" customFormat="1" x14ac:dyDescent="0.25">
      <c r="A464" s="16"/>
      <c r="B464" s="12"/>
      <c r="C464" s="12"/>
      <c r="D464" s="12"/>
      <c r="E464" s="12"/>
      <c r="BL464" s="12"/>
      <c r="BM464" s="12"/>
    </row>
    <row r="465" spans="1:65" s="4" customFormat="1" x14ac:dyDescent="0.25">
      <c r="A465" s="16"/>
      <c r="B465" s="12"/>
      <c r="C465" s="12"/>
      <c r="D465" s="12"/>
      <c r="E465" s="12"/>
      <c r="BL465" s="12"/>
      <c r="BM465" s="12"/>
    </row>
    <row r="466" spans="1:65" s="4" customFormat="1" x14ac:dyDescent="0.25">
      <c r="A466" s="16"/>
      <c r="B466" s="12"/>
      <c r="C466" s="12"/>
      <c r="D466" s="12"/>
      <c r="E466" s="12"/>
      <c r="BL466" s="12"/>
      <c r="BM466" s="12"/>
    </row>
    <row r="467" spans="1:65" s="4" customFormat="1" x14ac:dyDescent="0.25">
      <c r="A467" s="16"/>
      <c r="B467" s="12"/>
      <c r="C467" s="12"/>
      <c r="D467" s="12"/>
      <c r="E467" s="12"/>
      <c r="BL467" s="12"/>
      <c r="BM467" s="12"/>
    </row>
    <row r="468" spans="1:65" s="4" customFormat="1" x14ac:dyDescent="0.25">
      <c r="A468" s="16"/>
      <c r="B468" s="12"/>
      <c r="C468" s="12"/>
      <c r="D468" s="12"/>
      <c r="E468" s="12"/>
      <c r="BL468" s="12"/>
      <c r="BM468" s="12"/>
    </row>
    <row r="469" spans="1:65" s="4" customFormat="1" x14ac:dyDescent="0.25">
      <c r="A469" s="16"/>
      <c r="B469" s="12"/>
      <c r="C469" s="12"/>
      <c r="D469" s="12"/>
      <c r="E469" s="12"/>
      <c r="BL469" s="12"/>
      <c r="BM469" s="12"/>
    </row>
    <row r="470" spans="1:65" s="4" customFormat="1" x14ac:dyDescent="0.25">
      <c r="A470" s="16"/>
      <c r="B470" s="12"/>
      <c r="C470" s="12"/>
      <c r="D470" s="12"/>
      <c r="E470" s="12"/>
      <c r="BL470" s="12"/>
      <c r="BM470" s="12"/>
    </row>
    <row r="471" spans="1:65" s="4" customFormat="1" x14ac:dyDescent="0.25">
      <c r="A471" s="16"/>
      <c r="B471" s="12"/>
      <c r="C471" s="12"/>
      <c r="D471" s="12"/>
      <c r="E471" s="12"/>
      <c r="BL471" s="12"/>
      <c r="BM471" s="12"/>
    </row>
    <row r="472" spans="1:65" s="4" customFormat="1" x14ac:dyDescent="0.25">
      <c r="A472" s="16"/>
      <c r="B472" s="12"/>
      <c r="C472" s="12"/>
      <c r="D472" s="12"/>
      <c r="E472" s="12"/>
      <c r="BL472" s="12"/>
      <c r="BM472" s="12"/>
    </row>
    <row r="473" spans="1:65" s="4" customFormat="1" x14ac:dyDescent="0.25">
      <c r="A473" s="16"/>
      <c r="B473" s="12"/>
      <c r="C473" s="12"/>
      <c r="D473" s="12"/>
      <c r="E473" s="12"/>
      <c r="BL473" s="12"/>
      <c r="BM473" s="12"/>
    </row>
    <row r="474" spans="1:65" s="4" customFormat="1" x14ac:dyDescent="0.25">
      <c r="A474" s="16"/>
      <c r="B474" s="12"/>
      <c r="C474" s="12"/>
      <c r="D474" s="12"/>
      <c r="E474" s="12"/>
      <c r="BL474" s="12"/>
      <c r="BM474" s="12"/>
    </row>
    <row r="475" spans="1:65" s="4" customFormat="1" x14ac:dyDescent="0.25">
      <c r="A475" s="16"/>
      <c r="B475" s="12"/>
      <c r="C475" s="12"/>
      <c r="D475" s="12"/>
      <c r="E475" s="12"/>
      <c r="BL475" s="12"/>
      <c r="BM475" s="12"/>
    </row>
    <row r="476" spans="1:65" s="4" customFormat="1" x14ac:dyDescent="0.25">
      <c r="A476" s="16"/>
      <c r="B476" s="12"/>
      <c r="C476" s="12"/>
      <c r="D476" s="12"/>
      <c r="E476" s="12"/>
      <c r="BL476" s="12"/>
      <c r="BM476" s="12"/>
    </row>
    <row r="477" spans="1:65" s="4" customFormat="1" x14ac:dyDescent="0.25">
      <c r="A477" s="16"/>
      <c r="B477" s="12"/>
      <c r="C477" s="12"/>
      <c r="D477" s="12"/>
      <c r="E477" s="12"/>
      <c r="BL477" s="12"/>
      <c r="BM477" s="12"/>
    </row>
    <row r="478" spans="1:65" s="4" customFormat="1" x14ac:dyDescent="0.25">
      <c r="A478" s="16"/>
      <c r="B478" s="12"/>
      <c r="C478" s="12"/>
      <c r="D478" s="12"/>
      <c r="E478" s="12"/>
      <c r="BL478" s="12"/>
      <c r="BM478" s="12"/>
    </row>
    <row r="479" spans="1:65" s="4" customFormat="1" x14ac:dyDescent="0.25">
      <c r="A479" s="16"/>
      <c r="B479" s="12"/>
      <c r="C479" s="12"/>
      <c r="D479" s="12"/>
      <c r="E479" s="12"/>
      <c r="BL479" s="12"/>
      <c r="BM479" s="12"/>
    </row>
    <row r="480" spans="1:65" s="4" customFormat="1" x14ac:dyDescent="0.25">
      <c r="A480" s="16"/>
      <c r="B480" s="12"/>
      <c r="C480" s="12"/>
      <c r="D480" s="12"/>
      <c r="E480" s="12"/>
      <c r="BL480" s="12"/>
      <c r="BM480" s="12"/>
    </row>
    <row r="481" spans="1:65" s="4" customFormat="1" x14ac:dyDescent="0.25">
      <c r="A481" s="16"/>
      <c r="B481" s="12"/>
      <c r="C481" s="12"/>
      <c r="D481" s="12"/>
      <c r="E481" s="12"/>
      <c r="BL481" s="12"/>
      <c r="BM481" s="12"/>
    </row>
    <row r="482" spans="1:65" s="4" customFormat="1" x14ac:dyDescent="0.25">
      <c r="A482" s="16"/>
      <c r="B482" s="12"/>
      <c r="C482" s="12"/>
      <c r="D482" s="12"/>
      <c r="E482" s="12"/>
      <c r="BL482" s="12"/>
      <c r="BM482" s="12"/>
    </row>
    <row r="483" spans="1:65" s="4" customFormat="1" x14ac:dyDescent="0.25">
      <c r="A483" s="16"/>
      <c r="B483" s="12"/>
      <c r="C483" s="12"/>
      <c r="D483" s="12"/>
      <c r="E483" s="12"/>
      <c r="BL483" s="12"/>
      <c r="BM483" s="12"/>
    </row>
    <row r="484" spans="1:65" s="4" customFormat="1" x14ac:dyDescent="0.25">
      <c r="A484" s="16"/>
      <c r="B484" s="12"/>
      <c r="C484" s="12"/>
      <c r="D484" s="12"/>
      <c r="E484" s="12"/>
      <c r="BL484" s="12"/>
      <c r="BM484" s="12"/>
    </row>
    <row r="485" spans="1:65" s="4" customFormat="1" x14ac:dyDescent="0.25">
      <c r="A485" s="16"/>
      <c r="B485" s="12"/>
      <c r="C485" s="12"/>
      <c r="D485" s="12"/>
      <c r="E485" s="12"/>
      <c r="BL485" s="12"/>
      <c r="BM485" s="12"/>
    </row>
    <row r="486" spans="1:65" s="4" customFormat="1" x14ac:dyDescent="0.25">
      <c r="A486" s="16"/>
      <c r="B486" s="12"/>
      <c r="C486" s="12"/>
      <c r="D486" s="12"/>
      <c r="E486" s="12"/>
      <c r="BL486" s="12"/>
      <c r="BM486" s="12"/>
    </row>
    <row r="487" spans="1:65" s="4" customFormat="1" x14ac:dyDescent="0.25">
      <c r="A487" s="16"/>
      <c r="B487" s="12"/>
      <c r="C487" s="12"/>
      <c r="D487" s="12"/>
      <c r="E487" s="12"/>
      <c r="BL487" s="12"/>
      <c r="BM487" s="12"/>
    </row>
    <row r="488" spans="1:65" s="4" customFormat="1" x14ac:dyDescent="0.25">
      <c r="A488" s="16"/>
      <c r="B488" s="12"/>
      <c r="C488" s="12"/>
      <c r="D488" s="12"/>
      <c r="E488" s="12"/>
      <c r="BL488" s="12"/>
      <c r="BM488" s="12"/>
    </row>
    <row r="489" spans="1:65" s="4" customFormat="1" x14ac:dyDescent="0.25">
      <c r="A489" s="16"/>
      <c r="B489" s="12"/>
      <c r="C489" s="12"/>
      <c r="D489" s="12"/>
      <c r="E489" s="12"/>
      <c r="BL489" s="12"/>
      <c r="BM489" s="12"/>
    </row>
    <row r="490" spans="1:65" s="4" customFormat="1" x14ac:dyDescent="0.25">
      <c r="A490" s="16"/>
      <c r="B490" s="12"/>
      <c r="C490" s="12"/>
      <c r="D490" s="12"/>
      <c r="E490" s="12"/>
      <c r="BL490" s="12"/>
      <c r="BM490" s="12"/>
    </row>
    <row r="491" spans="1:65" s="4" customFormat="1" x14ac:dyDescent="0.25">
      <c r="A491" s="16"/>
      <c r="B491" s="12"/>
      <c r="C491" s="12"/>
      <c r="D491" s="12"/>
      <c r="E491" s="12"/>
      <c r="BL491" s="12"/>
      <c r="BM491" s="12"/>
    </row>
    <row r="492" spans="1:65" s="4" customFormat="1" x14ac:dyDescent="0.25">
      <c r="A492" s="16"/>
      <c r="B492" s="12"/>
      <c r="C492" s="12"/>
      <c r="D492" s="12"/>
      <c r="E492" s="12"/>
      <c r="BL492" s="12"/>
      <c r="BM492" s="12"/>
    </row>
    <row r="493" spans="1:65" s="4" customFormat="1" x14ac:dyDescent="0.25">
      <c r="A493" s="16"/>
      <c r="B493" s="12"/>
      <c r="C493" s="12"/>
      <c r="D493" s="12"/>
      <c r="E493" s="12"/>
      <c r="BL493" s="12"/>
      <c r="BM493" s="12"/>
    </row>
    <row r="494" spans="1:65" s="4" customFormat="1" x14ac:dyDescent="0.25">
      <c r="A494" s="16"/>
      <c r="B494" s="12"/>
      <c r="C494" s="12"/>
      <c r="D494" s="12"/>
      <c r="E494" s="12"/>
      <c r="BL494" s="12"/>
      <c r="BM494" s="12"/>
    </row>
    <row r="495" spans="1:65" s="4" customFormat="1" x14ac:dyDescent="0.25">
      <c r="A495" s="16"/>
      <c r="B495" s="12"/>
      <c r="C495" s="12"/>
      <c r="D495" s="12"/>
      <c r="E495" s="12"/>
      <c r="BL495" s="12"/>
      <c r="BM495" s="12"/>
    </row>
    <row r="496" spans="1:65" s="4" customFormat="1" x14ac:dyDescent="0.25">
      <c r="A496" s="16"/>
      <c r="B496" s="12"/>
      <c r="C496" s="12"/>
      <c r="D496" s="12"/>
      <c r="E496" s="12"/>
      <c r="BL496" s="12"/>
      <c r="BM496" s="12"/>
    </row>
    <row r="497" spans="1:65" s="4" customFormat="1" x14ac:dyDescent="0.25">
      <c r="A497" s="16"/>
      <c r="B497" s="12"/>
      <c r="C497" s="12"/>
      <c r="D497" s="12"/>
      <c r="E497" s="12"/>
      <c r="BL497" s="12"/>
      <c r="BM497" s="12"/>
    </row>
    <row r="498" spans="1:65" s="4" customFormat="1" x14ac:dyDescent="0.25">
      <c r="A498" s="16"/>
      <c r="B498" s="12"/>
      <c r="C498" s="12"/>
      <c r="D498" s="12"/>
      <c r="E498" s="12"/>
      <c r="BL498" s="12"/>
      <c r="BM498" s="12"/>
    </row>
    <row r="499" spans="1:65" s="4" customFormat="1" x14ac:dyDescent="0.25">
      <c r="A499" s="16"/>
      <c r="B499" s="12"/>
      <c r="C499" s="12"/>
      <c r="D499" s="12"/>
      <c r="E499" s="12"/>
      <c r="BL499" s="12"/>
      <c r="BM499" s="12"/>
    </row>
    <row r="500" spans="1:65" s="4" customFormat="1" x14ac:dyDescent="0.25">
      <c r="A500" s="16"/>
      <c r="B500" s="12"/>
      <c r="C500" s="12"/>
      <c r="D500" s="12"/>
      <c r="E500" s="12"/>
      <c r="BL500" s="12"/>
      <c r="BM500" s="12"/>
    </row>
    <row r="501" spans="1:65" s="4" customFormat="1" x14ac:dyDescent="0.25">
      <c r="A501" s="16"/>
      <c r="B501" s="12"/>
      <c r="C501" s="12"/>
      <c r="D501" s="12"/>
      <c r="E501" s="12"/>
      <c r="BL501" s="12"/>
      <c r="BM501" s="12"/>
    </row>
    <row r="502" spans="1:65" s="4" customFormat="1" x14ac:dyDescent="0.25">
      <c r="A502" s="16"/>
      <c r="B502" s="12"/>
      <c r="C502" s="12"/>
      <c r="D502" s="12"/>
      <c r="E502" s="12"/>
      <c r="BL502" s="12"/>
      <c r="BM502" s="12"/>
    </row>
    <row r="503" spans="1:65" s="4" customFormat="1" x14ac:dyDescent="0.25">
      <c r="A503" s="16"/>
      <c r="B503" s="12"/>
      <c r="C503" s="12"/>
      <c r="D503" s="12"/>
      <c r="E503" s="12"/>
      <c r="BL503" s="12"/>
      <c r="BM503" s="12"/>
    </row>
    <row r="504" spans="1:65" s="4" customFormat="1" x14ac:dyDescent="0.25">
      <c r="A504" s="16"/>
      <c r="B504" s="12"/>
      <c r="C504" s="12"/>
      <c r="D504" s="12"/>
      <c r="E504" s="12"/>
      <c r="BL504" s="12"/>
      <c r="BM504" s="12"/>
    </row>
    <row r="505" spans="1:65" s="4" customFormat="1" x14ac:dyDescent="0.25">
      <c r="A505" s="16"/>
      <c r="B505" s="12"/>
      <c r="C505" s="12"/>
      <c r="D505" s="12"/>
      <c r="E505" s="12"/>
      <c r="BL505" s="12"/>
      <c r="BM505" s="12"/>
    </row>
    <row r="506" spans="1:65" s="4" customFormat="1" x14ac:dyDescent="0.25">
      <c r="A506" s="16"/>
      <c r="B506" s="12"/>
      <c r="C506" s="12"/>
      <c r="D506" s="12"/>
      <c r="E506" s="12"/>
      <c r="BL506" s="12"/>
      <c r="BM506" s="12"/>
    </row>
    <row r="507" spans="1:65" s="4" customFormat="1" x14ac:dyDescent="0.25">
      <c r="A507" s="16"/>
      <c r="B507" s="12"/>
      <c r="C507" s="12"/>
      <c r="D507" s="12"/>
      <c r="E507" s="12"/>
      <c r="BL507" s="12"/>
      <c r="BM507" s="12"/>
    </row>
    <row r="508" spans="1:65" s="4" customFormat="1" x14ac:dyDescent="0.25">
      <c r="A508" s="16"/>
      <c r="B508" s="12"/>
      <c r="C508" s="12"/>
      <c r="D508" s="12"/>
      <c r="E508" s="12"/>
      <c r="BL508" s="12"/>
      <c r="BM508" s="12"/>
    </row>
    <row r="509" spans="1:65" s="4" customFormat="1" x14ac:dyDescent="0.25">
      <c r="A509" s="16"/>
      <c r="B509" s="12"/>
      <c r="C509" s="12"/>
      <c r="D509" s="12"/>
      <c r="E509" s="12"/>
      <c r="BL509" s="12"/>
      <c r="BM509" s="12"/>
    </row>
    <row r="510" spans="1:65" s="4" customFormat="1" x14ac:dyDescent="0.25">
      <c r="A510" s="16"/>
      <c r="B510" s="12"/>
      <c r="C510" s="12"/>
      <c r="D510" s="12"/>
      <c r="E510" s="12"/>
      <c r="BL510" s="12"/>
      <c r="BM510" s="12"/>
    </row>
    <row r="511" spans="1:65" s="4" customFormat="1" x14ac:dyDescent="0.25">
      <c r="A511" s="16"/>
      <c r="B511" s="12"/>
      <c r="C511" s="12"/>
      <c r="D511" s="12"/>
      <c r="E511" s="12"/>
      <c r="BL511" s="12"/>
      <c r="BM511" s="12"/>
    </row>
    <row r="512" spans="1:65" s="4" customFormat="1" x14ac:dyDescent="0.25">
      <c r="A512" s="16"/>
      <c r="B512" s="12"/>
      <c r="C512" s="12"/>
      <c r="D512" s="12"/>
      <c r="E512" s="12"/>
      <c r="BL512" s="12"/>
      <c r="BM512" s="12"/>
    </row>
    <row r="513" spans="1:65" s="4" customFormat="1" x14ac:dyDescent="0.25">
      <c r="A513" s="16"/>
      <c r="B513" s="12"/>
      <c r="C513" s="12"/>
      <c r="D513" s="12"/>
      <c r="E513" s="12"/>
      <c r="BL513" s="12"/>
      <c r="BM513" s="12"/>
    </row>
    <row r="514" spans="1:65" s="4" customFormat="1" x14ac:dyDescent="0.25">
      <c r="A514" s="16"/>
      <c r="B514" s="12"/>
      <c r="C514" s="12"/>
      <c r="D514" s="12"/>
      <c r="E514" s="12"/>
      <c r="BL514" s="12"/>
      <c r="BM514" s="12"/>
    </row>
    <row r="515" spans="1:65" s="4" customFormat="1" x14ac:dyDescent="0.25">
      <c r="A515" s="16"/>
      <c r="B515" s="12"/>
      <c r="C515" s="12"/>
      <c r="D515" s="12"/>
      <c r="E515" s="12"/>
      <c r="BL515" s="12"/>
      <c r="BM515" s="12"/>
    </row>
    <row r="516" spans="1:65" s="4" customFormat="1" x14ac:dyDescent="0.25">
      <c r="A516" s="16"/>
      <c r="B516" s="12"/>
      <c r="C516" s="12"/>
      <c r="D516" s="12"/>
      <c r="E516" s="12"/>
      <c r="BL516" s="12"/>
      <c r="BM516" s="12"/>
    </row>
    <row r="517" spans="1:65" s="4" customFormat="1" x14ac:dyDescent="0.25">
      <c r="A517" s="16"/>
      <c r="B517" s="12"/>
      <c r="C517" s="12"/>
      <c r="D517" s="12"/>
      <c r="E517" s="12"/>
      <c r="BL517" s="12"/>
      <c r="BM517" s="12"/>
    </row>
    <row r="518" spans="1:65" s="4" customFormat="1" x14ac:dyDescent="0.25">
      <c r="A518" s="16"/>
      <c r="B518" s="12"/>
      <c r="C518" s="12"/>
      <c r="D518" s="12"/>
      <c r="E518" s="12"/>
      <c r="BL518" s="12"/>
      <c r="BM518" s="12"/>
    </row>
    <row r="519" spans="1:65" s="4" customFormat="1" x14ac:dyDescent="0.25">
      <c r="A519" s="16"/>
      <c r="B519" s="12"/>
      <c r="C519" s="12"/>
      <c r="D519" s="12"/>
      <c r="E519" s="12"/>
      <c r="BL519" s="12"/>
      <c r="BM519" s="12"/>
    </row>
    <row r="520" spans="1:65" s="4" customFormat="1" x14ac:dyDescent="0.25">
      <c r="A520" s="16"/>
      <c r="B520" s="12"/>
      <c r="C520" s="12"/>
      <c r="D520" s="12"/>
      <c r="E520" s="12"/>
      <c r="BL520" s="12"/>
      <c r="BM520" s="12"/>
    </row>
    <row r="521" spans="1:65" s="4" customFormat="1" x14ac:dyDescent="0.25">
      <c r="A521" s="16"/>
      <c r="B521" s="12"/>
      <c r="C521" s="12"/>
      <c r="D521" s="12"/>
      <c r="E521" s="12"/>
      <c r="BL521" s="12"/>
      <c r="BM521" s="12"/>
    </row>
    <row r="522" spans="1:65" s="4" customFormat="1" x14ac:dyDescent="0.25">
      <c r="A522" s="16"/>
      <c r="B522" s="12"/>
      <c r="C522" s="12"/>
      <c r="D522" s="12"/>
      <c r="E522" s="12"/>
      <c r="BL522" s="12"/>
      <c r="BM522" s="12"/>
    </row>
    <row r="523" spans="1:65" s="4" customFormat="1" x14ac:dyDescent="0.25">
      <c r="A523" s="16"/>
      <c r="B523" s="12"/>
      <c r="C523" s="12"/>
      <c r="D523" s="12"/>
      <c r="E523" s="12"/>
      <c r="BL523" s="12"/>
      <c r="BM523" s="12"/>
    </row>
    <row r="524" spans="1:65" s="4" customFormat="1" x14ac:dyDescent="0.25">
      <c r="A524" s="16"/>
      <c r="B524" s="12"/>
      <c r="C524" s="12"/>
      <c r="D524" s="12"/>
      <c r="E524" s="12"/>
      <c r="BL524" s="12"/>
      <c r="BM524" s="12"/>
    </row>
    <row r="525" spans="1:65" s="4" customFormat="1" x14ac:dyDescent="0.25">
      <c r="A525" s="16"/>
      <c r="B525" s="12"/>
      <c r="C525" s="12"/>
      <c r="D525" s="12"/>
      <c r="E525" s="12"/>
      <c r="BL525" s="12"/>
      <c r="BM525" s="12"/>
    </row>
    <row r="526" spans="1:65" s="4" customFormat="1" x14ac:dyDescent="0.25">
      <c r="A526" s="16"/>
      <c r="B526" s="12"/>
      <c r="C526" s="12"/>
      <c r="D526" s="12"/>
      <c r="E526" s="12"/>
      <c r="BL526" s="12"/>
      <c r="BM526" s="12"/>
    </row>
    <row r="527" spans="1:65" s="4" customFormat="1" x14ac:dyDescent="0.25">
      <c r="A527" s="16"/>
      <c r="B527" s="12"/>
      <c r="C527" s="12"/>
      <c r="D527" s="12"/>
      <c r="E527" s="12"/>
      <c r="BL527" s="12"/>
      <c r="BM527" s="12"/>
    </row>
    <row r="528" spans="1:65" s="4" customFormat="1" x14ac:dyDescent="0.25">
      <c r="A528" s="16"/>
      <c r="B528" s="12"/>
      <c r="C528" s="12"/>
      <c r="D528" s="12"/>
      <c r="E528" s="12"/>
      <c r="BL528" s="12"/>
      <c r="BM528" s="12"/>
    </row>
    <row r="529" spans="1:65" s="4" customFormat="1" x14ac:dyDescent="0.25">
      <c r="A529" s="16"/>
      <c r="B529" s="12"/>
      <c r="C529" s="12"/>
      <c r="D529" s="12"/>
      <c r="E529" s="12"/>
      <c r="BL529" s="12"/>
      <c r="BM529" s="12"/>
    </row>
    <row r="530" spans="1:65" s="4" customFormat="1" x14ac:dyDescent="0.25">
      <c r="A530" s="16"/>
      <c r="B530" s="12"/>
      <c r="C530" s="12"/>
      <c r="D530" s="12"/>
      <c r="E530" s="12"/>
      <c r="BL530" s="12"/>
      <c r="BM530" s="12"/>
    </row>
    <row r="531" spans="1:65" s="4" customFormat="1" x14ac:dyDescent="0.25">
      <c r="A531" s="16"/>
      <c r="B531" s="12"/>
      <c r="C531" s="12"/>
      <c r="D531" s="12"/>
      <c r="E531" s="12"/>
      <c r="BL531" s="12"/>
      <c r="BM531" s="12"/>
    </row>
    <row r="532" spans="1:65" s="4" customFormat="1" x14ac:dyDescent="0.25">
      <c r="A532" s="16"/>
      <c r="B532" s="12"/>
      <c r="C532" s="12"/>
      <c r="D532" s="12"/>
      <c r="E532" s="12"/>
      <c r="BL532" s="12"/>
      <c r="BM532" s="12"/>
    </row>
    <row r="533" spans="1:65" s="4" customFormat="1" x14ac:dyDescent="0.25">
      <c r="A533" s="16"/>
      <c r="B533" s="12"/>
      <c r="C533" s="12"/>
      <c r="D533" s="12"/>
      <c r="E533" s="12"/>
      <c r="BL533" s="12"/>
      <c r="BM533" s="12"/>
    </row>
    <row r="534" spans="1:65" s="4" customFormat="1" x14ac:dyDescent="0.25">
      <c r="A534" s="16"/>
      <c r="B534" s="12"/>
      <c r="C534" s="12"/>
      <c r="D534" s="12"/>
      <c r="E534" s="12"/>
      <c r="BL534" s="12"/>
      <c r="BM534" s="12"/>
    </row>
    <row r="535" spans="1:65" s="4" customFormat="1" x14ac:dyDescent="0.25">
      <c r="A535" s="16"/>
      <c r="B535" s="12"/>
      <c r="C535" s="12"/>
      <c r="D535" s="12"/>
      <c r="E535" s="12"/>
      <c r="BL535" s="12"/>
      <c r="BM535" s="12"/>
    </row>
    <row r="536" spans="1:65" s="4" customFormat="1" x14ac:dyDescent="0.25">
      <c r="A536" s="16"/>
      <c r="B536" s="12"/>
      <c r="C536" s="12"/>
      <c r="D536" s="12"/>
      <c r="E536" s="12"/>
      <c r="BL536" s="12"/>
      <c r="BM536" s="12"/>
    </row>
    <row r="537" spans="1:65" s="4" customFormat="1" x14ac:dyDescent="0.25">
      <c r="A537" s="16"/>
      <c r="B537" s="12"/>
      <c r="C537" s="12"/>
      <c r="D537" s="12"/>
      <c r="E537" s="12"/>
      <c r="BL537" s="12"/>
      <c r="BM537" s="12"/>
    </row>
    <row r="538" spans="1:65" s="4" customFormat="1" x14ac:dyDescent="0.25">
      <c r="A538" s="16"/>
      <c r="B538" s="12"/>
      <c r="C538" s="12"/>
      <c r="D538" s="12"/>
      <c r="E538" s="12"/>
      <c r="BL538" s="12"/>
      <c r="BM538" s="12"/>
    </row>
    <row r="539" spans="1:65" s="4" customFormat="1" x14ac:dyDescent="0.25">
      <c r="A539" s="16"/>
      <c r="B539" s="12"/>
      <c r="C539" s="12"/>
      <c r="D539" s="12"/>
      <c r="E539" s="12"/>
      <c r="BL539" s="12"/>
      <c r="BM539" s="12"/>
    </row>
    <row r="540" spans="1:65" s="4" customFormat="1" x14ac:dyDescent="0.25">
      <c r="A540" s="16"/>
      <c r="B540" s="12"/>
      <c r="C540" s="12"/>
      <c r="D540" s="12"/>
      <c r="E540" s="12"/>
      <c r="BL540" s="12"/>
      <c r="BM540" s="12"/>
    </row>
    <row r="541" spans="1:65" s="4" customFormat="1" x14ac:dyDescent="0.25">
      <c r="A541" s="16"/>
      <c r="B541" s="12"/>
      <c r="C541" s="12"/>
      <c r="D541" s="12"/>
      <c r="E541" s="12"/>
      <c r="BL541" s="12"/>
      <c r="BM541" s="12"/>
    </row>
    <row r="542" spans="1:65" s="4" customFormat="1" x14ac:dyDescent="0.25">
      <c r="A542" s="16"/>
      <c r="B542" s="12"/>
      <c r="C542" s="12"/>
      <c r="D542" s="12"/>
      <c r="E542" s="12"/>
      <c r="BL542" s="12"/>
      <c r="BM542" s="12"/>
    </row>
    <row r="543" spans="1:65" s="4" customFormat="1" x14ac:dyDescent="0.25">
      <c r="A543" s="16"/>
      <c r="B543" s="12"/>
      <c r="C543" s="12"/>
      <c r="D543" s="12"/>
      <c r="E543" s="12"/>
      <c r="BL543" s="12"/>
      <c r="BM543" s="12"/>
    </row>
    <row r="544" spans="1:65" s="4" customFormat="1" x14ac:dyDescent="0.25">
      <c r="A544" s="16"/>
      <c r="B544" s="12"/>
      <c r="C544" s="12"/>
      <c r="D544" s="12"/>
      <c r="E544" s="12"/>
      <c r="BL544" s="12"/>
      <c r="BM544" s="12"/>
    </row>
    <row r="545" spans="1:65" s="4" customFormat="1" x14ac:dyDescent="0.25">
      <c r="A545" s="16"/>
      <c r="B545" s="12"/>
      <c r="C545" s="12"/>
      <c r="D545" s="12"/>
      <c r="E545" s="12"/>
      <c r="BL545" s="12"/>
      <c r="BM545" s="12"/>
    </row>
    <row r="546" spans="1:65" s="4" customFormat="1" x14ac:dyDescent="0.25">
      <c r="A546" s="16"/>
      <c r="B546" s="12"/>
      <c r="C546" s="12"/>
      <c r="D546" s="12"/>
      <c r="E546" s="12"/>
      <c r="BL546" s="12"/>
      <c r="BM546" s="12"/>
    </row>
    <row r="547" spans="1:65" s="4" customFormat="1" x14ac:dyDescent="0.25">
      <c r="A547" s="16"/>
      <c r="B547" s="12"/>
      <c r="C547" s="12"/>
      <c r="D547" s="12"/>
      <c r="E547" s="12"/>
      <c r="BL547" s="12"/>
      <c r="BM547" s="12"/>
    </row>
    <row r="548" spans="1:65" s="4" customFormat="1" x14ac:dyDescent="0.25">
      <c r="A548" s="16"/>
      <c r="B548" s="12"/>
      <c r="C548" s="12"/>
      <c r="D548" s="12"/>
      <c r="E548" s="12"/>
      <c r="BL548" s="12"/>
      <c r="BM548" s="12"/>
    </row>
    <row r="549" spans="1:65" s="4" customFormat="1" x14ac:dyDescent="0.25">
      <c r="A549" s="16"/>
      <c r="B549" s="12"/>
      <c r="C549" s="12"/>
      <c r="D549" s="12"/>
      <c r="E549" s="12"/>
      <c r="BL549" s="12"/>
      <c r="BM549" s="12"/>
    </row>
    <row r="550" spans="1:65" s="4" customFormat="1" x14ac:dyDescent="0.25">
      <c r="A550" s="16"/>
      <c r="B550" s="12"/>
      <c r="C550" s="12"/>
      <c r="D550" s="12"/>
      <c r="E550" s="12"/>
      <c r="BL550" s="12"/>
      <c r="BM550" s="12"/>
    </row>
    <row r="551" spans="1:65" s="4" customFormat="1" x14ac:dyDescent="0.25">
      <c r="A551" s="16"/>
      <c r="B551" s="12"/>
      <c r="C551" s="12"/>
      <c r="D551" s="12"/>
      <c r="E551" s="12"/>
      <c r="BL551" s="12"/>
      <c r="BM551" s="12"/>
    </row>
    <row r="552" spans="1:65" s="4" customFormat="1" x14ac:dyDescent="0.25">
      <c r="A552" s="16"/>
      <c r="B552" s="12"/>
      <c r="C552" s="12"/>
      <c r="D552" s="12"/>
      <c r="E552" s="12"/>
      <c r="BL552" s="12"/>
      <c r="BM552" s="12"/>
    </row>
    <row r="553" spans="1:65" s="4" customFormat="1" x14ac:dyDescent="0.25">
      <c r="A553" s="16"/>
      <c r="B553" s="12"/>
      <c r="C553" s="12"/>
      <c r="D553" s="12"/>
      <c r="E553" s="12"/>
      <c r="BL553" s="12"/>
      <c r="BM553" s="12"/>
    </row>
    <row r="554" spans="1:65" s="4" customFormat="1" x14ac:dyDescent="0.25">
      <c r="A554" s="16"/>
      <c r="B554" s="12"/>
      <c r="C554" s="12"/>
      <c r="D554" s="12"/>
      <c r="E554" s="12"/>
      <c r="BL554" s="12"/>
      <c r="BM554" s="12"/>
    </row>
    <row r="555" spans="1:65" s="4" customFormat="1" x14ac:dyDescent="0.25">
      <c r="A555" s="16"/>
      <c r="B555" s="12"/>
      <c r="C555" s="12"/>
      <c r="D555" s="12"/>
      <c r="E555" s="12"/>
      <c r="BL555" s="12"/>
      <c r="BM555" s="12"/>
    </row>
    <row r="556" spans="1:65" s="4" customFormat="1" x14ac:dyDescent="0.25">
      <c r="A556" s="16"/>
      <c r="B556" s="12"/>
      <c r="C556" s="12"/>
      <c r="D556" s="12"/>
      <c r="E556" s="12"/>
      <c r="BL556" s="12"/>
      <c r="BM556" s="12"/>
    </row>
    <row r="557" spans="1:65" s="4" customFormat="1" x14ac:dyDescent="0.25">
      <c r="A557" s="16"/>
      <c r="B557" s="12"/>
      <c r="C557" s="12"/>
      <c r="D557" s="12"/>
      <c r="E557" s="12"/>
      <c r="BL557" s="12"/>
      <c r="BM557" s="12"/>
    </row>
    <row r="558" spans="1:65" s="4" customFormat="1" x14ac:dyDescent="0.25">
      <c r="A558" s="16"/>
      <c r="B558" s="12"/>
      <c r="C558" s="12"/>
      <c r="D558" s="12"/>
      <c r="E558" s="12"/>
      <c r="BL558" s="12"/>
      <c r="BM558" s="12"/>
    </row>
    <row r="559" spans="1:65" s="4" customFormat="1" x14ac:dyDescent="0.25">
      <c r="A559" s="16"/>
      <c r="B559" s="12"/>
      <c r="C559" s="12"/>
      <c r="D559" s="12"/>
      <c r="E559" s="12"/>
      <c r="BL559" s="12"/>
      <c r="BM559" s="12"/>
    </row>
    <row r="560" spans="1:65" s="4" customFormat="1" x14ac:dyDescent="0.25">
      <c r="A560" s="16"/>
      <c r="B560" s="12"/>
      <c r="C560" s="12"/>
      <c r="D560" s="12"/>
      <c r="E560" s="12"/>
      <c r="BL560" s="12"/>
      <c r="BM560" s="12"/>
    </row>
    <row r="561" spans="1:65" s="4" customFormat="1" x14ac:dyDescent="0.25">
      <c r="A561" s="16"/>
      <c r="B561" s="12"/>
      <c r="C561" s="12"/>
      <c r="D561" s="12"/>
      <c r="E561" s="12"/>
      <c r="BL561" s="12"/>
      <c r="BM561" s="12"/>
    </row>
    <row r="562" spans="1:65" s="4" customFormat="1" x14ac:dyDescent="0.25">
      <c r="A562" s="16"/>
      <c r="B562" s="12"/>
      <c r="C562" s="12"/>
      <c r="D562" s="12"/>
      <c r="E562" s="12"/>
      <c r="BL562" s="12"/>
      <c r="BM562" s="12"/>
    </row>
    <row r="563" spans="1:65" s="4" customFormat="1" x14ac:dyDescent="0.25">
      <c r="A563" s="16"/>
      <c r="B563" s="12"/>
      <c r="C563" s="12"/>
      <c r="D563" s="12"/>
      <c r="E563" s="12"/>
      <c r="BL563" s="12"/>
      <c r="BM563" s="12"/>
    </row>
    <row r="564" spans="1:65" s="4" customFormat="1" x14ac:dyDescent="0.25">
      <c r="A564" s="16"/>
      <c r="B564" s="12"/>
      <c r="C564" s="12"/>
      <c r="D564" s="12"/>
      <c r="E564" s="12"/>
      <c r="BL564" s="12"/>
      <c r="BM564" s="12"/>
    </row>
    <row r="565" spans="1:65" s="4" customFormat="1" x14ac:dyDescent="0.25">
      <c r="A565" s="16"/>
      <c r="B565" s="12"/>
      <c r="C565" s="12"/>
      <c r="D565" s="12"/>
      <c r="E565" s="12"/>
      <c r="BL565" s="12"/>
      <c r="BM565" s="12"/>
    </row>
    <row r="566" spans="1:65" s="4" customFormat="1" x14ac:dyDescent="0.25">
      <c r="A566" s="16"/>
      <c r="B566" s="12"/>
      <c r="C566" s="12"/>
      <c r="D566" s="12"/>
      <c r="E566" s="12"/>
      <c r="BL566" s="12"/>
      <c r="BM566" s="12"/>
    </row>
    <row r="567" spans="1:65" s="4" customFormat="1" x14ac:dyDescent="0.25">
      <c r="A567" s="16"/>
      <c r="B567" s="12"/>
      <c r="C567" s="12"/>
      <c r="D567" s="12"/>
      <c r="E567" s="12"/>
      <c r="BL567" s="12"/>
      <c r="BM567" s="12"/>
    </row>
    <row r="568" spans="1:65" s="4" customFormat="1" x14ac:dyDescent="0.25">
      <c r="A568" s="16"/>
      <c r="B568" s="12"/>
      <c r="C568" s="12"/>
      <c r="D568" s="12"/>
      <c r="E568" s="12"/>
      <c r="BL568" s="12"/>
      <c r="BM568" s="12"/>
    </row>
    <row r="569" spans="1:65" s="4" customFormat="1" x14ac:dyDescent="0.25">
      <c r="A569" s="16"/>
      <c r="B569" s="12"/>
      <c r="C569" s="12"/>
      <c r="D569" s="12"/>
      <c r="E569" s="12"/>
      <c r="BL569" s="12"/>
      <c r="BM569" s="12"/>
    </row>
    <row r="570" spans="1:65" s="4" customFormat="1" x14ac:dyDescent="0.25">
      <c r="A570" s="16"/>
      <c r="B570" s="12"/>
      <c r="C570" s="12"/>
      <c r="D570" s="12"/>
      <c r="E570" s="12"/>
      <c r="BL570" s="12"/>
      <c r="BM570" s="12"/>
    </row>
    <row r="571" spans="1:65" s="4" customFormat="1" x14ac:dyDescent="0.25">
      <c r="A571" s="16"/>
      <c r="B571" s="12"/>
      <c r="C571" s="12"/>
      <c r="D571" s="12"/>
      <c r="E571" s="12"/>
      <c r="BL571" s="12"/>
      <c r="BM571" s="12"/>
    </row>
    <row r="572" spans="1:65" s="4" customFormat="1" x14ac:dyDescent="0.25">
      <c r="A572" s="16"/>
      <c r="B572" s="12"/>
      <c r="C572" s="12"/>
      <c r="D572" s="12"/>
      <c r="E572" s="12"/>
      <c r="BL572" s="12"/>
      <c r="BM572" s="12"/>
    </row>
    <row r="573" spans="1:65" s="4" customFormat="1" x14ac:dyDescent="0.25">
      <c r="A573" s="16"/>
      <c r="B573" s="12"/>
      <c r="C573" s="12"/>
      <c r="D573" s="12"/>
      <c r="E573" s="12"/>
      <c r="BL573" s="12"/>
      <c r="BM573" s="12"/>
    </row>
    <row r="574" spans="1:65" s="4" customFormat="1" x14ac:dyDescent="0.25">
      <c r="A574" s="16"/>
      <c r="B574" s="12"/>
      <c r="C574" s="12"/>
      <c r="D574" s="12"/>
      <c r="E574" s="12"/>
      <c r="BL574" s="12"/>
      <c r="BM574" s="12"/>
    </row>
    <row r="575" spans="1:65" s="4" customFormat="1" x14ac:dyDescent="0.25">
      <c r="A575" s="16"/>
      <c r="B575" s="12"/>
      <c r="C575" s="12"/>
      <c r="D575" s="12"/>
      <c r="E575" s="12"/>
      <c r="BL575" s="12"/>
      <c r="BM575" s="12"/>
    </row>
    <row r="576" spans="1:65" s="4" customFormat="1" x14ac:dyDescent="0.25">
      <c r="A576" s="16"/>
      <c r="B576" s="12"/>
      <c r="C576" s="12"/>
      <c r="D576" s="12"/>
      <c r="E576" s="12"/>
      <c r="BL576" s="12"/>
      <c r="BM576" s="12"/>
    </row>
    <row r="577" spans="1:65" s="4" customFormat="1" x14ac:dyDescent="0.25">
      <c r="A577" s="16"/>
      <c r="B577" s="12"/>
      <c r="C577" s="12"/>
      <c r="D577" s="12"/>
      <c r="E577" s="12"/>
      <c r="BL577" s="12"/>
      <c r="BM577" s="12"/>
    </row>
    <row r="578" spans="1:65" s="4" customFormat="1" x14ac:dyDescent="0.25">
      <c r="A578" s="16"/>
      <c r="B578" s="12"/>
      <c r="C578" s="12"/>
      <c r="D578" s="12"/>
      <c r="E578" s="12"/>
      <c r="BL578" s="12"/>
      <c r="BM578" s="12"/>
    </row>
    <row r="579" spans="1:65" s="4" customFormat="1" x14ac:dyDescent="0.25">
      <c r="A579" s="16"/>
      <c r="B579" s="12"/>
      <c r="C579" s="12"/>
      <c r="D579" s="12"/>
      <c r="E579" s="12"/>
      <c r="BL579" s="12"/>
      <c r="BM579" s="12"/>
    </row>
    <row r="580" spans="1:65" s="4" customFormat="1" x14ac:dyDescent="0.25">
      <c r="A580" s="16"/>
      <c r="B580" s="12"/>
      <c r="C580" s="12"/>
      <c r="D580" s="12"/>
      <c r="E580" s="12"/>
      <c r="BL580" s="12"/>
      <c r="BM580" s="12"/>
    </row>
    <row r="581" spans="1:65" s="4" customFormat="1" x14ac:dyDescent="0.25">
      <c r="A581" s="16"/>
      <c r="B581" s="12"/>
      <c r="C581" s="12"/>
      <c r="D581" s="12"/>
      <c r="E581" s="12"/>
      <c r="BL581" s="12"/>
      <c r="BM581" s="12"/>
    </row>
    <row r="582" spans="1:65" s="4" customFormat="1" x14ac:dyDescent="0.25">
      <c r="A582" s="16"/>
      <c r="B582" s="12"/>
      <c r="C582" s="12"/>
      <c r="D582" s="12"/>
      <c r="E582" s="12"/>
      <c r="BL582" s="12"/>
      <c r="BM582" s="12"/>
    </row>
    <row r="583" spans="1:65" s="4" customFormat="1" x14ac:dyDescent="0.25">
      <c r="A583" s="16"/>
      <c r="B583" s="12"/>
      <c r="C583" s="12"/>
      <c r="D583" s="12"/>
      <c r="E583" s="12"/>
      <c r="BL583" s="12"/>
      <c r="BM583" s="12"/>
    </row>
    <row r="584" spans="1:65" s="4" customFormat="1" x14ac:dyDescent="0.25">
      <c r="A584" s="16"/>
      <c r="B584" s="12"/>
      <c r="C584" s="12"/>
      <c r="D584" s="12"/>
      <c r="E584" s="12"/>
      <c r="BL584" s="12"/>
      <c r="BM584" s="12"/>
    </row>
    <row r="585" spans="1:65" s="4" customFormat="1" x14ac:dyDescent="0.25">
      <c r="A585" s="16"/>
      <c r="B585" s="12"/>
      <c r="C585" s="12"/>
      <c r="D585" s="12"/>
      <c r="E585" s="12"/>
      <c r="BL585" s="12"/>
      <c r="BM585" s="12"/>
    </row>
    <row r="586" spans="1:65" s="4" customFormat="1" x14ac:dyDescent="0.25">
      <c r="A586" s="16"/>
      <c r="B586" s="12"/>
      <c r="C586" s="12"/>
      <c r="D586" s="12"/>
      <c r="E586" s="12"/>
      <c r="BL586" s="12"/>
      <c r="BM586" s="12"/>
    </row>
    <row r="587" spans="1:65" s="4" customFormat="1" x14ac:dyDescent="0.25">
      <c r="A587" s="16"/>
      <c r="B587" s="12"/>
      <c r="C587" s="12"/>
      <c r="D587" s="12"/>
      <c r="E587" s="12"/>
      <c r="BL587" s="12"/>
      <c r="BM587" s="12"/>
    </row>
    <row r="588" spans="1:65" s="4" customFormat="1" x14ac:dyDescent="0.25">
      <c r="A588" s="16"/>
      <c r="B588" s="12"/>
      <c r="C588" s="12"/>
      <c r="D588" s="12"/>
      <c r="E588" s="12"/>
      <c r="BL588" s="12"/>
      <c r="BM588" s="12"/>
    </row>
    <row r="589" spans="1:65" s="4" customFormat="1" x14ac:dyDescent="0.25">
      <c r="A589" s="16"/>
      <c r="B589" s="12"/>
      <c r="C589" s="12"/>
      <c r="D589" s="12"/>
      <c r="E589" s="12"/>
      <c r="BL589" s="12"/>
      <c r="BM589" s="12"/>
    </row>
    <row r="590" spans="1:65" s="4" customFormat="1" x14ac:dyDescent="0.25">
      <c r="A590" s="16"/>
      <c r="B590" s="12"/>
      <c r="C590" s="12"/>
      <c r="D590" s="12"/>
      <c r="E590" s="12"/>
      <c r="BL590" s="12"/>
      <c r="BM590" s="12"/>
    </row>
    <row r="591" spans="1:65" s="4" customFormat="1" x14ac:dyDescent="0.25">
      <c r="A591" s="16"/>
      <c r="B591" s="12"/>
      <c r="C591" s="12"/>
      <c r="D591" s="12"/>
      <c r="E591" s="12"/>
      <c r="BL591" s="12"/>
      <c r="BM591" s="12"/>
    </row>
    <row r="592" spans="1:65" s="4" customFormat="1" x14ac:dyDescent="0.25">
      <c r="A592" s="16"/>
      <c r="B592" s="12"/>
      <c r="C592" s="12"/>
      <c r="D592" s="12"/>
      <c r="E592" s="12"/>
      <c r="BL592" s="12"/>
      <c r="BM592" s="12"/>
    </row>
    <row r="593" spans="1:65" s="4" customFormat="1" x14ac:dyDescent="0.25">
      <c r="A593" s="16"/>
      <c r="B593" s="12"/>
      <c r="C593" s="12"/>
      <c r="D593" s="12"/>
      <c r="E593" s="12"/>
      <c r="BL593" s="12"/>
      <c r="BM593" s="12"/>
    </row>
    <row r="594" spans="1:65" s="4" customFormat="1" x14ac:dyDescent="0.25">
      <c r="A594" s="16"/>
      <c r="B594" s="12"/>
      <c r="C594" s="12"/>
      <c r="D594" s="12"/>
      <c r="E594" s="12"/>
      <c r="BL594" s="12"/>
      <c r="BM594" s="12"/>
    </row>
    <row r="595" spans="1:65" s="4" customFormat="1" x14ac:dyDescent="0.25">
      <c r="A595" s="16"/>
      <c r="B595" s="12"/>
      <c r="C595" s="12"/>
      <c r="D595" s="12"/>
      <c r="E595" s="12"/>
      <c r="BL595" s="12"/>
      <c r="BM595" s="12"/>
    </row>
    <row r="596" spans="1:65" s="4" customFormat="1" x14ac:dyDescent="0.25">
      <c r="A596" s="16"/>
      <c r="B596" s="12"/>
      <c r="C596" s="12"/>
      <c r="D596" s="12"/>
      <c r="E596" s="12"/>
      <c r="BL596" s="12"/>
      <c r="BM596" s="12"/>
    </row>
    <row r="597" spans="1:65" s="4" customFormat="1" x14ac:dyDescent="0.25">
      <c r="A597" s="16"/>
      <c r="B597" s="12"/>
      <c r="C597" s="12"/>
      <c r="D597" s="12"/>
      <c r="E597" s="12"/>
      <c r="BL597" s="12"/>
      <c r="BM597" s="12"/>
    </row>
    <row r="598" spans="1:65" s="4" customFormat="1" x14ac:dyDescent="0.25">
      <c r="A598" s="16"/>
      <c r="B598" s="12"/>
      <c r="C598" s="12"/>
      <c r="D598" s="12"/>
      <c r="E598" s="12"/>
      <c r="BL598" s="12"/>
      <c r="BM598" s="12"/>
    </row>
    <row r="599" spans="1:65" s="4" customFormat="1" x14ac:dyDescent="0.25">
      <c r="A599" s="16"/>
      <c r="B599" s="12"/>
      <c r="C599" s="12"/>
      <c r="D599" s="12"/>
      <c r="E599" s="12"/>
      <c r="BL599" s="12"/>
      <c r="BM599" s="12"/>
    </row>
    <row r="600" spans="1:65" s="4" customFormat="1" x14ac:dyDescent="0.25">
      <c r="A600" s="16"/>
      <c r="B600" s="12"/>
      <c r="C600" s="12"/>
      <c r="D600" s="12"/>
      <c r="E600" s="12"/>
      <c r="BL600" s="12"/>
      <c r="BM600" s="12"/>
    </row>
    <row r="601" spans="1:65" s="4" customFormat="1" x14ac:dyDescent="0.25">
      <c r="A601" s="16"/>
      <c r="B601" s="12"/>
      <c r="C601" s="12"/>
      <c r="D601" s="12"/>
      <c r="E601" s="12"/>
      <c r="BL601" s="12"/>
      <c r="BM601" s="12"/>
    </row>
    <row r="602" spans="1:65" s="4" customFormat="1" x14ac:dyDescent="0.25">
      <c r="A602" s="16"/>
      <c r="B602" s="12"/>
      <c r="C602" s="12"/>
      <c r="D602" s="12"/>
      <c r="E602" s="12"/>
      <c r="BL602" s="12"/>
      <c r="BM602" s="12"/>
    </row>
    <row r="603" spans="1:65" s="4" customFormat="1" x14ac:dyDescent="0.25">
      <c r="A603" s="16"/>
      <c r="B603" s="12"/>
      <c r="C603" s="12"/>
      <c r="D603" s="12"/>
      <c r="E603" s="12"/>
      <c r="BL603" s="12"/>
      <c r="BM603" s="12"/>
    </row>
    <row r="604" spans="1:65" s="4" customFormat="1" x14ac:dyDescent="0.25">
      <c r="A604" s="16"/>
      <c r="B604" s="12"/>
      <c r="C604" s="12"/>
      <c r="D604" s="12"/>
      <c r="E604" s="12"/>
      <c r="BL604" s="12"/>
      <c r="BM604" s="12"/>
    </row>
    <row r="605" spans="1:65" s="4" customFormat="1" x14ac:dyDescent="0.25">
      <c r="A605" s="16"/>
      <c r="B605" s="12"/>
      <c r="C605" s="12"/>
      <c r="D605" s="12"/>
      <c r="E605" s="12"/>
      <c r="BL605" s="12"/>
      <c r="BM605" s="12"/>
    </row>
    <row r="606" spans="1:65" s="4" customFormat="1" x14ac:dyDescent="0.25">
      <c r="A606" s="16"/>
      <c r="B606" s="12"/>
      <c r="C606" s="12"/>
      <c r="D606" s="12"/>
      <c r="E606" s="12"/>
      <c r="BL606" s="12"/>
      <c r="BM606" s="12"/>
    </row>
    <row r="607" spans="1:65" s="4" customFormat="1" x14ac:dyDescent="0.25">
      <c r="A607" s="16"/>
      <c r="B607" s="12"/>
      <c r="C607" s="12"/>
      <c r="D607" s="12"/>
      <c r="E607" s="12"/>
      <c r="BL607" s="12"/>
      <c r="BM607" s="12"/>
    </row>
    <row r="608" spans="1:65" s="4" customFormat="1" x14ac:dyDescent="0.25">
      <c r="A608" s="16"/>
      <c r="B608" s="12"/>
      <c r="C608" s="12"/>
      <c r="D608" s="12"/>
      <c r="E608" s="12"/>
      <c r="BL608" s="12"/>
      <c r="BM608" s="12"/>
    </row>
    <row r="609" spans="1:65" s="4" customFormat="1" x14ac:dyDescent="0.25">
      <c r="A609" s="16"/>
      <c r="B609" s="12"/>
      <c r="C609" s="12"/>
      <c r="D609" s="12"/>
      <c r="E609" s="12"/>
      <c r="BL609" s="12"/>
      <c r="BM609" s="12"/>
    </row>
    <row r="610" spans="1:65" s="4" customFormat="1" x14ac:dyDescent="0.25">
      <c r="A610" s="16"/>
      <c r="B610" s="12"/>
      <c r="C610" s="12"/>
      <c r="D610" s="12"/>
      <c r="E610" s="12"/>
      <c r="BL610" s="12"/>
      <c r="BM610" s="12"/>
    </row>
    <row r="611" spans="1:65" s="4" customFormat="1" x14ac:dyDescent="0.25">
      <c r="A611" s="16"/>
      <c r="B611" s="12"/>
      <c r="C611" s="12"/>
      <c r="D611" s="12"/>
      <c r="E611" s="12"/>
      <c r="BL611" s="12"/>
      <c r="BM611" s="12"/>
    </row>
    <row r="612" spans="1:65" s="4" customFormat="1" x14ac:dyDescent="0.25">
      <c r="A612" s="16"/>
      <c r="B612" s="12"/>
      <c r="C612" s="12"/>
      <c r="D612" s="12"/>
      <c r="E612" s="12"/>
      <c r="BL612" s="12"/>
      <c r="BM612" s="12"/>
    </row>
    <row r="613" spans="1:65" s="4" customFormat="1" x14ac:dyDescent="0.25">
      <c r="A613" s="16"/>
      <c r="B613" s="12"/>
      <c r="C613" s="12"/>
      <c r="D613" s="12"/>
      <c r="E613" s="12"/>
      <c r="BL613" s="12"/>
      <c r="BM613" s="12"/>
    </row>
    <row r="614" spans="1:65" s="4" customFormat="1" x14ac:dyDescent="0.25">
      <c r="A614" s="16"/>
      <c r="B614" s="12"/>
      <c r="C614" s="12"/>
      <c r="D614" s="12"/>
      <c r="E614" s="12"/>
      <c r="BL614" s="12"/>
      <c r="BM614" s="12"/>
    </row>
    <row r="615" spans="1:65" s="4" customFormat="1" x14ac:dyDescent="0.25">
      <c r="A615" s="16"/>
      <c r="B615" s="12"/>
      <c r="C615" s="12"/>
      <c r="D615" s="12"/>
      <c r="E615" s="12"/>
      <c r="BL615" s="12"/>
      <c r="BM615" s="12"/>
    </row>
    <row r="616" spans="1:65" s="4" customFormat="1" x14ac:dyDescent="0.25">
      <c r="A616" s="16"/>
      <c r="B616" s="12"/>
      <c r="C616" s="12"/>
      <c r="D616" s="12"/>
      <c r="E616" s="12"/>
      <c r="BL616" s="12"/>
      <c r="BM616" s="12"/>
    </row>
    <row r="617" spans="1:65" s="4" customFormat="1" x14ac:dyDescent="0.25">
      <c r="A617" s="16"/>
      <c r="B617" s="12"/>
      <c r="C617" s="12"/>
      <c r="D617" s="12"/>
      <c r="E617" s="12"/>
      <c r="BL617" s="12"/>
      <c r="BM617" s="12"/>
    </row>
    <row r="618" spans="1:65" s="4" customFormat="1" x14ac:dyDescent="0.25">
      <c r="A618" s="16"/>
      <c r="B618" s="12"/>
      <c r="C618" s="12"/>
      <c r="D618" s="12"/>
      <c r="E618" s="12"/>
      <c r="BL618" s="12"/>
      <c r="BM618" s="12"/>
    </row>
    <row r="619" spans="1:65" s="4" customFormat="1" x14ac:dyDescent="0.25">
      <c r="A619" s="16"/>
      <c r="B619" s="12"/>
      <c r="C619" s="12"/>
      <c r="D619" s="12"/>
      <c r="E619" s="12"/>
      <c r="BL619" s="12"/>
      <c r="BM619" s="12"/>
    </row>
    <row r="620" spans="1:65" s="4" customFormat="1" x14ac:dyDescent="0.25">
      <c r="A620" s="16"/>
      <c r="B620" s="12"/>
      <c r="C620" s="12"/>
      <c r="D620" s="12"/>
      <c r="E620" s="12"/>
      <c r="BL620" s="12"/>
      <c r="BM620" s="12"/>
    </row>
    <row r="621" spans="1:65" s="4" customFormat="1" x14ac:dyDescent="0.25">
      <c r="A621" s="16"/>
      <c r="B621" s="12"/>
      <c r="C621" s="12"/>
      <c r="D621" s="12"/>
      <c r="E621" s="12"/>
      <c r="BL621" s="12"/>
      <c r="BM621" s="12"/>
    </row>
    <row r="622" spans="1:65" s="4" customFormat="1" x14ac:dyDescent="0.25">
      <c r="A622" s="16"/>
      <c r="B622" s="12"/>
      <c r="C622" s="12"/>
      <c r="D622" s="12"/>
      <c r="E622" s="12"/>
      <c r="BL622" s="12"/>
      <c r="BM622" s="12"/>
    </row>
    <row r="623" spans="1:65" s="4" customFormat="1" x14ac:dyDescent="0.25">
      <c r="A623" s="16"/>
      <c r="B623" s="12"/>
      <c r="C623" s="12"/>
      <c r="D623" s="12"/>
      <c r="E623" s="12"/>
      <c r="BL623" s="12"/>
      <c r="BM623" s="12"/>
    </row>
    <row r="624" spans="1:65" s="4" customFormat="1" x14ac:dyDescent="0.25">
      <c r="A624" s="16"/>
      <c r="B624" s="12"/>
      <c r="C624" s="12"/>
      <c r="D624" s="12"/>
      <c r="E624" s="12"/>
      <c r="BL624" s="12"/>
      <c r="BM624" s="12"/>
    </row>
    <row r="625" spans="1:65" s="4" customFormat="1" x14ac:dyDescent="0.25">
      <c r="A625" s="16"/>
      <c r="B625" s="12"/>
      <c r="C625" s="12"/>
      <c r="D625" s="12"/>
      <c r="E625" s="12"/>
      <c r="BL625" s="12"/>
      <c r="BM625" s="12"/>
    </row>
    <row r="626" spans="1:65" s="4" customFormat="1" x14ac:dyDescent="0.25">
      <c r="A626" s="16"/>
      <c r="B626" s="12"/>
      <c r="C626" s="12"/>
      <c r="D626" s="12"/>
      <c r="E626" s="12"/>
      <c r="BL626" s="12"/>
      <c r="BM626" s="12"/>
    </row>
    <row r="627" spans="1:65" s="4" customFormat="1" x14ac:dyDescent="0.25">
      <c r="A627" s="16"/>
      <c r="B627" s="12"/>
      <c r="C627" s="12"/>
      <c r="D627" s="12"/>
      <c r="E627" s="12"/>
      <c r="BL627" s="12"/>
      <c r="BM627" s="12"/>
    </row>
    <row r="628" spans="1:65" s="4" customFormat="1" x14ac:dyDescent="0.25">
      <c r="A628" s="16"/>
      <c r="B628" s="12"/>
      <c r="C628" s="12"/>
      <c r="D628" s="12"/>
      <c r="E628" s="12"/>
      <c r="BL628" s="12"/>
      <c r="BM628" s="12"/>
    </row>
    <row r="629" spans="1:65" s="4" customFormat="1" x14ac:dyDescent="0.25">
      <c r="A629" s="16"/>
      <c r="B629" s="12"/>
      <c r="C629" s="12"/>
      <c r="D629" s="12"/>
      <c r="E629" s="12"/>
      <c r="BL629" s="12"/>
      <c r="BM629" s="12"/>
    </row>
    <row r="630" spans="1:65" s="4" customFormat="1" x14ac:dyDescent="0.25">
      <c r="A630" s="16"/>
      <c r="B630" s="12"/>
      <c r="C630" s="12"/>
      <c r="D630" s="12"/>
      <c r="E630" s="12"/>
      <c r="BL630" s="12"/>
      <c r="BM630" s="12"/>
    </row>
    <row r="631" spans="1:65" s="4" customFormat="1" x14ac:dyDescent="0.25">
      <c r="A631" s="16"/>
      <c r="B631" s="12"/>
      <c r="C631" s="12"/>
      <c r="D631" s="12"/>
      <c r="E631" s="12"/>
      <c r="BL631" s="12"/>
      <c r="BM631" s="12"/>
    </row>
    <row r="632" spans="1:65" s="4" customFormat="1" x14ac:dyDescent="0.25">
      <c r="A632" s="16"/>
      <c r="B632" s="12"/>
      <c r="C632" s="12"/>
      <c r="D632" s="12"/>
      <c r="E632" s="12"/>
      <c r="BL632" s="12"/>
      <c r="BM632" s="12"/>
    </row>
    <row r="633" spans="1:65" s="4" customFormat="1" x14ac:dyDescent="0.25">
      <c r="A633" s="16"/>
      <c r="B633" s="12"/>
      <c r="C633" s="12"/>
      <c r="D633" s="12"/>
      <c r="E633" s="12"/>
      <c r="BL633" s="12"/>
      <c r="BM633" s="12"/>
    </row>
    <row r="634" spans="1:65" s="4" customFormat="1" x14ac:dyDescent="0.25">
      <c r="A634" s="16"/>
      <c r="B634" s="12"/>
      <c r="C634" s="12"/>
      <c r="D634" s="12"/>
      <c r="E634" s="12"/>
      <c r="BL634" s="12"/>
      <c r="BM634" s="12"/>
    </row>
    <row r="635" spans="1:65" s="4" customFormat="1" x14ac:dyDescent="0.25">
      <c r="A635" s="16"/>
      <c r="B635" s="12"/>
      <c r="C635" s="12"/>
      <c r="D635" s="12"/>
      <c r="E635" s="12"/>
      <c r="BL635" s="12"/>
      <c r="BM635" s="12"/>
    </row>
    <row r="636" spans="1:65" s="4" customFormat="1" x14ac:dyDescent="0.25">
      <c r="A636" s="16"/>
      <c r="B636" s="12"/>
      <c r="C636" s="12"/>
      <c r="D636" s="12"/>
      <c r="E636" s="12"/>
      <c r="BL636" s="12"/>
      <c r="BM636" s="12"/>
    </row>
    <row r="637" spans="1:65" s="4" customFormat="1" x14ac:dyDescent="0.25">
      <c r="A637" s="16"/>
      <c r="B637" s="12"/>
      <c r="C637" s="12"/>
      <c r="D637" s="12"/>
      <c r="E637" s="12"/>
      <c r="BL637" s="12"/>
      <c r="BM637" s="12"/>
    </row>
    <row r="638" spans="1:65" s="4" customFormat="1" x14ac:dyDescent="0.25">
      <c r="A638" s="16"/>
      <c r="B638" s="12"/>
      <c r="C638" s="12"/>
      <c r="D638" s="12"/>
      <c r="E638" s="12"/>
      <c r="BL638" s="12"/>
      <c r="BM638" s="12"/>
    </row>
    <row r="639" spans="1:65" s="4" customFormat="1" x14ac:dyDescent="0.25">
      <c r="A639" s="16"/>
      <c r="B639" s="12"/>
      <c r="C639" s="12"/>
      <c r="D639" s="12"/>
      <c r="E639" s="12"/>
      <c r="BL639" s="12"/>
      <c r="BM639" s="12"/>
    </row>
    <row r="640" spans="1:65" s="4" customFormat="1" x14ac:dyDescent="0.25">
      <c r="A640" s="16"/>
      <c r="B640" s="12"/>
      <c r="C640" s="12"/>
      <c r="D640" s="12"/>
      <c r="E640" s="12"/>
      <c r="BL640" s="12"/>
      <c r="BM640" s="12"/>
    </row>
    <row r="641" spans="1:65" s="4" customFormat="1" x14ac:dyDescent="0.25">
      <c r="A641" s="16"/>
      <c r="B641" s="12"/>
      <c r="C641" s="12"/>
      <c r="D641" s="12"/>
      <c r="E641" s="12"/>
      <c r="BL641" s="12"/>
      <c r="BM641" s="12"/>
    </row>
    <row r="642" spans="1:65" s="4" customFormat="1" x14ac:dyDescent="0.25">
      <c r="A642" s="16"/>
      <c r="B642" s="12"/>
      <c r="C642" s="12"/>
      <c r="D642" s="12"/>
      <c r="E642" s="12"/>
      <c r="BL642" s="12"/>
      <c r="BM642" s="12"/>
    </row>
    <row r="643" spans="1:65" s="4" customFormat="1" x14ac:dyDescent="0.25">
      <c r="A643" s="16"/>
      <c r="B643" s="12"/>
      <c r="C643" s="12"/>
      <c r="D643" s="12"/>
      <c r="E643" s="12"/>
      <c r="BL643" s="12"/>
      <c r="BM643" s="12"/>
    </row>
    <row r="644" spans="1:65" s="4" customFormat="1" x14ac:dyDescent="0.25">
      <c r="A644" s="16"/>
      <c r="B644" s="12"/>
      <c r="C644" s="12"/>
      <c r="D644" s="12"/>
      <c r="E644" s="12"/>
      <c r="BL644" s="12"/>
      <c r="BM644" s="12"/>
    </row>
    <row r="645" spans="1:65" s="4" customFormat="1" x14ac:dyDescent="0.25">
      <c r="A645" s="16"/>
      <c r="B645" s="12"/>
      <c r="C645" s="12"/>
      <c r="D645" s="12"/>
      <c r="E645" s="12"/>
      <c r="BL645" s="12"/>
      <c r="BM645" s="12"/>
    </row>
    <row r="646" spans="1:65" s="4" customFormat="1" x14ac:dyDescent="0.25">
      <c r="A646" s="16"/>
      <c r="B646" s="12"/>
      <c r="C646" s="12"/>
      <c r="D646" s="12"/>
      <c r="E646" s="12"/>
      <c r="BL646" s="12"/>
      <c r="BM646" s="12"/>
    </row>
    <row r="647" spans="1:65" s="4" customFormat="1" x14ac:dyDescent="0.25">
      <c r="A647" s="16"/>
      <c r="B647" s="12"/>
      <c r="C647" s="12"/>
      <c r="D647" s="12"/>
      <c r="E647" s="12"/>
      <c r="BL647" s="12"/>
      <c r="BM647" s="12"/>
    </row>
    <row r="648" spans="1:65" s="4" customFormat="1" x14ac:dyDescent="0.25">
      <c r="A648" s="16"/>
      <c r="B648" s="12"/>
      <c r="C648" s="12"/>
      <c r="D648" s="12"/>
      <c r="E648" s="12"/>
      <c r="BL648" s="12"/>
      <c r="BM648" s="12"/>
    </row>
    <row r="649" spans="1:65" s="4" customFormat="1" x14ac:dyDescent="0.25">
      <c r="A649" s="16"/>
      <c r="B649" s="12"/>
      <c r="C649" s="12"/>
      <c r="D649" s="12"/>
      <c r="E649" s="12"/>
      <c r="BL649" s="12"/>
      <c r="BM649" s="12"/>
    </row>
    <row r="650" spans="1:65" s="4" customFormat="1" x14ac:dyDescent="0.25">
      <c r="A650" s="16"/>
      <c r="B650" s="12"/>
      <c r="C650" s="12"/>
      <c r="D650" s="12"/>
      <c r="E650" s="12"/>
      <c r="BL650" s="12"/>
      <c r="BM650" s="12"/>
    </row>
    <row r="651" spans="1:65" s="4" customFormat="1" x14ac:dyDescent="0.25">
      <c r="A651" s="16"/>
      <c r="B651" s="12"/>
      <c r="C651" s="12"/>
      <c r="D651" s="12"/>
      <c r="E651" s="12"/>
      <c r="BL651" s="12"/>
      <c r="BM651" s="12"/>
    </row>
    <row r="652" spans="1:65" s="4" customFormat="1" x14ac:dyDescent="0.25">
      <c r="A652" s="16"/>
      <c r="B652" s="12"/>
      <c r="C652" s="12"/>
      <c r="D652" s="12"/>
      <c r="E652" s="12"/>
      <c r="BL652" s="12"/>
      <c r="BM652" s="12"/>
    </row>
    <row r="653" spans="1:65" s="4" customFormat="1" x14ac:dyDescent="0.25">
      <c r="A653" s="16"/>
      <c r="B653" s="12"/>
      <c r="C653" s="12"/>
      <c r="D653" s="12"/>
      <c r="E653" s="12"/>
      <c r="BL653" s="12"/>
      <c r="BM653" s="12"/>
    </row>
    <row r="654" spans="1:65" s="4" customFormat="1" x14ac:dyDescent="0.25">
      <c r="A654" s="16"/>
      <c r="B654" s="12"/>
      <c r="C654" s="12"/>
      <c r="D654" s="12"/>
      <c r="E654" s="12"/>
      <c r="BL654" s="12"/>
      <c r="BM654" s="12"/>
    </row>
    <row r="655" spans="1:65" s="4" customFormat="1" x14ac:dyDescent="0.25">
      <c r="A655" s="16"/>
      <c r="B655" s="12"/>
      <c r="C655" s="12"/>
      <c r="D655" s="12"/>
      <c r="E655" s="12"/>
      <c r="BL655" s="12"/>
      <c r="BM655" s="12"/>
    </row>
    <row r="656" spans="1:65" s="4" customFormat="1" x14ac:dyDescent="0.25">
      <c r="A656" s="16"/>
      <c r="B656" s="12"/>
      <c r="C656" s="12"/>
      <c r="D656" s="12"/>
      <c r="E656" s="12"/>
      <c r="BL656" s="12"/>
      <c r="BM656" s="12"/>
    </row>
    <row r="657" spans="1:65" s="4" customFormat="1" x14ac:dyDescent="0.25">
      <c r="A657" s="16"/>
      <c r="B657" s="12"/>
      <c r="C657" s="12"/>
      <c r="D657" s="12"/>
      <c r="E657" s="12"/>
      <c r="BL657" s="12"/>
      <c r="BM657" s="12"/>
    </row>
    <row r="658" spans="1:65" s="4" customFormat="1" x14ac:dyDescent="0.25">
      <c r="A658" s="16"/>
      <c r="B658" s="12"/>
      <c r="C658" s="12"/>
      <c r="D658" s="12"/>
      <c r="E658" s="12"/>
      <c r="BL658" s="12"/>
      <c r="BM658" s="12"/>
    </row>
    <row r="659" spans="1:65" s="4" customFormat="1" x14ac:dyDescent="0.25">
      <c r="A659" s="16"/>
      <c r="B659" s="12"/>
      <c r="C659" s="12"/>
      <c r="D659" s="12"/>
      <c r="E659" s="12"/>
      <c r="BL659" s="12"/>
      <c r="BM659" s="12"/>
    </row>
    <row r="660" spans="1:65" s="4" customFormat="1" x14ac:dyDescent="0.25">
      <c r="A660" s="16"/>
      <c r="B660" s="12"/>
      <c r="C660" s="12"/>
      <c r="D660" s="12"/>
      <c r="E660" s="12"/>
      <c r="BL660" s="12"/>
      <c r="BM660" s="12"/>
    </row>
    <row r="661" spans="1:65" s="4" customFormat="1" x14ac:dyDescent="0.25">
      <c r="A661" s="16"/>
      <c r="B661" s="12"/>
      <c r="C661" s="12"/>
      <c r="D661" s="12"/>
      <c r="E661" s="12"/>
      <c r="BL661" s="12"/>
      <c r="BM661" s="12"/>
    </row>
    <row r="662" spans="1:65" s="4" customFormat="1" x14ac:dyDescent="0.25">
      <c r="A662" s="16"/>
      <c r="B662" s="12"/>
      <c r="C662" s="12"/>
      <c r="D662" s="12"/>
      <c r="E662" s="12"/>
      <c r="BL662" s="12"/>
      <c r="BM662" s="12"/>
    </row>
    <row r="663" spans="1:65" s="4" customFormat="1" x14ac:dyDescent="0.25">
      <c r="A663" s="16"/>
      <c r="B663" s="12"/>
      <c r="C663" s="12"/>
      <c r="D663" s="12"/>
      <c r="E663" s="12"/>
      <c r="BL663" s="12"/>
      <c r="BM663" s="12"/>
    </row>
    <row r="664" spans="1:65" s="4" customFormat="1" x14ac:dyDescent="0.25">
      <c r="A664" s="16"/>
      <c r="B664" s="12"/>
      <c r="C664" s="12"/>
      <c r="D664" s="12"/>
      <c r="E664" s="12"/>
      <c r="BL664" s="12"/>
      <c r="BM664" s="12"/>
    </row>
    <row r="665" spans="1:65" s="4" customFormat="1" x14ac:dyDescent="0.25">
      <c r="A665" s="16"/>
      <c r="B665" s="12"/>
      <c r="C665" s="12"/>
      <c r="D665" s="12"/>
      <c r="E665" s="12"/>
      <c r="BL665" s="12"/>
      <c r="BM665" s="12"/>
    </row>
    <row r="666" spans="1:65" s="4" customFormat="1" x14ac:dyDescent="0.25">
      <c r="A666" s="16"/>
      <c r="B666" s="12"/>
      <c r="C666" s="12"/>
      <c r="D666" s="12"/>
      <c r="E666" s="12"/>
      <c r="BL666" s="12"/>
      <c r="BM666" s="12"/>
    </row>
    <row r="667" spans="1:65" s="4" customFormat="1" x14ac:dyDescent="0.25">
      <c r="A667" s="16"/>
      <c r="B667" s="12"/>
      <c r="C667" s="12"/>
      <c r="D667" s="12"/>
      <c r="E667" s="12"/>
      <c r="BL667" s="12"/>
      <c r="BM667" s="12"/>
    </row>
    <row r="668" spans="1:65" s="4" customFormat="1" x14ac:dyDescent="0.25">
      <c r="A668" s="16"/>
      <c r="B668" s="12"/>
      <c r="C668" s="12"/>
      <c r="D668" s="12"/>
      <c r="E668" s="12"/>
      <c r="BL668" s="12"/>
      <c r="BM668" s="12"/>
    </row>
    <row r="669" spans="1:65" s="4" customFormat="1" x14ac:dyDescent="0.25">
      <c r="A669" s="16"/>
      <c r="B669" s="12"/>
      <c r="C669" s="12"/>
      <c r="D669" s="12"/>
      <c r="E669" s="12"/>
      <c r="BL669" s="12"/>
      <c r="BM669" s="12"/>
    </row>
    <row r="670" spans="1:65" s="4" customFormat="1" x14ac:dyDescent="0.25">
      <c r="A670" s="16"/>
      <c r="B670" s="12"/>
      <c r="C670" s="12"/>
      <c r="D670" s="12"/>
      <c r="E670" s="12"/>
      <c r="BL670" s="12"/>
      <c r="BM670" s="12"/>
    </row>
    <row r="671" spans="1:65" s="4" customFormat="1" x14ac:dyDescent="0.25">
      <c r="A671" s="16"/>
      <c r="B671" s="12"/>
      <c r="C671" s="12"/>
      <c r="D671" s="12"/>
      <c r="E671" s="12"/>
      <c r="BL671" s="12"/>
      <c r="BM671" s="12"/>
    </row>
    <row r="672" spans="1:65" s="4" customFormat="1" x14ac:dyDescent="0.25">
      <c r="A672" s="16"/>
      <c r="B672" s="12"/>
      <c r="C672" s="12"/>
      <c r="D672" s="12"/>
      <c r="E672" s="12"/>
      <c r="BL672" s="12"/>
      <c r="BM672" s="12"/>
    </row>
    <row r="673" spans="1:65" s="4" customFormat="1" x14ac:dyDescent="0.25">
      <c r="A673" s="16"/>
      <c r="B673" s="12"/>
      <c r="C673" s="12"/>
      <c r="D673" s="12"/>
      <c r="E673" s="12"/>
      <c r="BL673" s="12"/>
      <c r="BM673" s="12"/>
    </row>
    <row r="674" spans="1:65" s="4" customFormat="1" x14ac:dyDescent="0.25">
      <c r="A674" s="16"/>
      <c r="B674" s="12"/>
      <c r="C674" s="12"/>
      <c r="D674" s="12"/>
      <c r="E674" s="12"/>
      <c r="BL674" s="12"/>
      <c r="BM674" s="12"/>
    </row>
    <row r="675" spans="1:65" s="4" customFormat="1" x14ac:dyDescent="0.25">
      <c r="A675" s="16"/>
      <c r="B675" s="12"/>
      <c r="C675" s="12"/>
      <c r="D675" s="12"/>
      <c r="E675" s="12"/>
      <c r="BL675" s="12"/>
      <c r="BM675" s="12"/>
    </row>
    <row r="676" spans="1:65" s="4" customFormat="1" x14ac:dyDescent="0.25">
      <c r="A676" s="16"/>
      <c r="B676" s="12"/>
      <c r="C676" s="12"/>
      <c r="D676" s="12"/>
      <c r="E676" s="12"/>
      <c r="BL676" s="12"/>
      <c r="BM676" s="12"/>
    </row>
    <row r="677" spans="1:65" s="4" customFormat="1" x14ac:dyDescent="0.25">
      <c r="A677" s="16"/>
      <c r="B677" s="12"/>
      <c r="C677" s="12"/>
      <c r="D677" s="12"/>
      <c r="E677" s="12"/>
      <c r="BL677" s="12"/>
      <c r="BM677" s="12"/>
    </row>
    <row r="678" spans="1:65" s="4" customFormat="1" x14ac:dyDescent="0.25">
      <c r="A678" s="16"/>
      <c r="B678" s="12"/>
      <c r="C678" s="12"/>
      <c r="D678" s="12"/>
      <c r="E678" s="12"/>
      <c r="BL678" s="12"/>
      <c r="BM678" s="12"/>
    </row>
    <row r="679" spans="1:65" s="4" customFormat="1" x14ac:dyDescent="0.25">
      <c r="A679" s="16"/>
      <c r="B679" s="12"/>
      <c r="C679" s="12"/>
      <c r="D679" s="12"/>
      <c r="E679" s="12"/>
      <c r="BL679" s="12"/>
      <c r="BM679" s="12"/>
    </row>
    <row r="680" spans="1:65" s="4" customFormat="1" x14ac:dyDescent="0.25">
      <c r="A680" s="16"/>
      <c r="B680" s="12"/>
      <c r="C680" s="12"/>
      <c r="D680" s="12"/>
      <c r="E680" s="12"/>
      <c r="BL680" s="12"/>
      <c r="BM680" s="12"/>
    </row>
    <row r="681" spans="1:65" s="4" customFormat="1" x14ac:dyDescent="0.25">
      <c r="A681" s="16"/>
      <c r="B681" s="12"/>
      <c r="C681" s="12"/>
      <c r="D681" s="12"/>
      <c r="E681" s="12"/>
      <c r="BL681" s="12"/>
      <c r="BM681" s="12"/>
    </row>
    <row r="682" spans="1:65" s="4" customFormat="1" x14ac:dyDescent="0.25">
      <c r="A682" s="16"/>
      <c r="B682" s="12"/>
      <c r="C682" s="12"/>
      <c r="D682" s="12"/>
      <c r="E682" s="12"/>
      <c r="BL682" s="12"/>
      <c r="BM682" s="12"/>
    </row>
    <row r="683" spans="1:65" s="4" customFormat="1" x14ac:dyDescent="0.25">
      <c r="A683" s="16"/>
      <c r="B683" s="12"/>
      <c r="C683" s="12"/>
      <c r="D683" s="12"/>
      <c r="E683" s="12"/>
      <c r="BL683" s="12"/>
      <c r="BM683" s="12"/>
    </row>
    <row r="684" spans="1:65" s="4" customFormat="1" x14ac:dyDescent="0.25">
      <c r="A684" s="16"/>
      <c r="B684" s="12"/>
      <c r="C684" s="12"/>
      <c r="D684" s="12"/>
      <c r="E684" s="12"/>
      <c r="BL684" s="12"/>
      <c r="BM684" s="12"/>
    </row>
    <row r="685" spans="1:65" s="4" customFormat="1" x14ac:dyDescent="0.25">
      <c r="A685" s="16"/>
      <c r="B685" s="12"/>
      <c r="C685" s="12"/>
      <c r="D685" s="12"/>
      <c r="E685" s="12"/>
      <c r="BL685" s="12"/>
      <c r="BM685" s="12"/>
    </row>
    <row r="686" spans="1:65" s="4" customFormat="1" x14ac:dyDescent="0.25">
      <c r="A686" s="16"/>
      <c r="B686" s="12"/>
      <c r="C686" s="12"/>
      <c r="D686" s="12"/>
      <c r="E686" s="12"/>
      <c r="BL686" s="12"/>
      <c r="BM686" s="12"/>
    </row>
    <row r="687" spans="1:65" s="4" customFormat="1" x14ac:dyDescent="0.25">
      <c r="A687" s="16"/>
      <c r="B687" s="12"/>
      <c r="C687" s="12"/>
      <c r="D687" s="12"/>
      <c r="E687" s="12"/>
      <c r="BL687" s="12"/>
      <c r="BM687" s="12"/>
    </row>
    <row r="688" spans="1:65" s="4" customFormat="1" x14ac:dyDescent="0.25">
      <c r="A688" s="16"/>
      <c r="B688" s="12"/>
      <c r="C688" s="12"/>
      <c r="D688" s="12"/>
      <c r="E688" s="12"/>
      <c r="BL688" s="12"/>
      <c r="BM688" s="12"/>
    </row>
    <row r="689" spans="1:65" s="4" customFormat="1" x14ac:dyDescent="0.25">
      <c r="A689" s="16"/>
      <c r="B689" s="12"/>
      <c r="C689" s="12"/>
      <c r="D689" s="12"/>
      <c r="E689" s="12"/>
      <c r="BL689" s="12"/>
      <c r="BM689" s="12"/>
    </row>
    <row r="690" spans="1:65" s="4" customFormat="1" x14ac:dyDescent="0.25">
      <c r="A690" s="16"/>
      <c r="B690" s="12"/>
      <c r="C690" s="12"/>
      <c r="D690" s="12"/>
      <c r="E690" s="12"/>
      <c r="BL690" s="12"/>
      <c r="BM690" s="12"/>
    </row>
    <row r="691" spans="1:65" s="4" customFormat="1" x14ac:dyDescent="0.25">
      <c r="A691" s="16"/>
      <c r="B691" s="12"/>
      <c r="C691" s="12"/>
      <c r="D691" s="12"/>
      <c r="E691" s="12"/>
      <c r="BL691" s="12"/>
      <c r="BM691" s="12"/>
    </row>
    <row r="692" spans="1:65" s="4" customFormat="1" x14ac:dyDescent="0.25">
      <c r="A692" s="16"/>
      <c r="B692" s="12"/>
      <c r="C692" s="12"/>
      <c r="D692" s="12"/>
      <c r="E692" s="12"/>
      <c r="BL692" s="12"/>
      <c r="BM692" s="12"/>
    </row>
    <row r="693" spans="1:65" s="4" customFormat="1" x14ac:dyDescent="0.25">
      <c r="A693" s="16"/>
      <c r="B693" s="12"/>
      <c r="C693" s="12"/>
      <c r="D693" s="12"/>
      <c r="E693" s="12"/>
      <c r="BL693" s="12"/>
      <c r="BM693" s="12"/>
    </row>
    <row r="694" spans="1:65" s="4" customFormat="1" x14ac:dyDescent="0.25">
      <c r="A694" s="16"/>
      <c r="B694" s="12"/>
      <c r="C694" s="12"/>
      <c r="D694" s="12"/>
      <c r="E694" s="12"/>
      <c r="BL694" s="12"/>
      <c r="BM694" s="12"/>
    </row>
    <row r="695" spans="1:65" s="4" customFormat="1" x14ac:dyDescent="0.25">
      <c r="A695" s="16"/>
      <c r="B695" s="12"/>
      <c r="C695" s="12"/>
      <c r="D695" s="12"/>
      <c r="E695" s="12"/>
      <c r="BL695" s="12"/>
      <c r="BM695" s="12"/>
    </row>
    <row r="696" spans="1:65" s="4" customFormat="1" x14ac:dyDescent="0.25">
      <c r="A696" s="16"/>
      <c r="B696" s="12"/>
      <c r="C696" s="12"/>
      <c r="D696" s="12"/>
      <c r="E696" s="12"/>
      <c r="BL696" s="12"/>
      <c r="BM696" s="12"/>
    </row>
    <row r="697" spans="1:65" s="4" customFormat="1" x14ac:dyDescent="0.25">
      <c r="A697" s="16"/>
      <c r="B697" s="12"/>
      <c r="C697" s="12"/>
      <c r="D697" s="12"/>
      <c r="E697" s="12"/>
      <c r="BL697" s="12"/>
      <c r="BM697" s="12"/>
    </row>
    <row r="698" spans="1:65" s="4" customFormat="1" x14ac:dyDescent="0.25">
      <c r="A698" s="16"/>
      <c r="B698" s="12"/>
      <c r="C698" s="12"/>
      <c r="D698" s="12"/>
      <c r="E698" s="12"/>
      <c r="BL698" s="12"/>
      <c r="BM698" s="12"/>
    </row>
    <row r="699" spans="1:65" s="4" customFormat="1" x14ac:dyDescent="0.25">
      <c r="A699" s="16"/>
      <c r="B699" s="12"/>
      <c r="C699" s="12"/>
      <c r="D699" s="12"/>
      <c r="E699" s="12"/>
      <c r="BL699" s="12"/>
      <c r="BM699" s="12"/>
    </row>
    <row r="700" spans="1:65" s="4" customFormat="1" x14ac:dyDescent="0.25">
      <c r="A700" s="16"/>
      <c r="B700" s="12"/>
      <c r="C700" s="12"/>
      <c r="D700" s="12"/>
      <c r="E700" s="12"/>
      <c r="BL700" s="12"/>
      <c r="BM700" s="12"/>
    </row>
    <row r="701" spans="1:65" s="4" customFormat="1" x14ac:dyDescent="0.25">
      <c r="A701" s="16"/>
      <c r="B701" s="12"/>
      <c r="C701" s="12"/>
      <c r="D701" s="12"/>
      <c r="E701" s="12"/>
      <c r="BL701" s="12"/>
      <c r="BM701" s="12"/>
    </row>
    <row r="702" spans="1:65" s="4" customFormat="1" x14ac:dyDescent="0.25">
      <c r="A702" s="16"/>
      <c r="B702" s="12"/>
      <c r="C702" s="12"/>
      <c r="D702" s="12"/>
      <c r="E702" s="12"/>
      <c r="BL702" s="12"/>
      <c r="BM702" s="12"/>
    </row>
    <row r="703" spans="1:65" s="4" customFormat="1" x14ac:dyDescent="0.25">
      <c r="A703" s="16"/>
      <c r="B703" s="12"/>
      <c r="C703" s="12"/>
      <c r="D703" s="12"/>
      <c r="E703" s="12"/>
      <c r="BL703" s="12"/>
      <c r="BM703" s="12"/>
    </row>
    <row r="704" spans="1:65" s="4" customFormat="1" x14ac:dyDescent="0.25">
      <c r="A704" s="16"/>
      <c r="B704" s="12"/>
      <c r="C704" s="12"/>
      <c r="D704" s="12"/>
      <c r="E704" s="12"/>
      <c r="BL704" s="12"/>
      <c r="BM704" s="12"/>
    </row>
    <row r="705" spans="1:65" s="4" customFormat="1" x14ac:dyDescent="0.25">
      <c r="A705" s="16"/>
      <c r="B705" s="12"/>
      <c r="C705" s="12"/>
      <c r="D705" s="12"/>
      <c r="E705" s="12"/>
      <c r="BL705" s="12"/>
      <c r="BM705" s="12"/>
    </row>
    <row r="706" spans="1:65" s="4" customFormat="1" x14ac:dyDescent="0.25">
      <c r="A706" s="16"/>
      <c r="B706" s="12"/>
      <c r="C706" s="12"/>
      <c r="D706" s="12"/>
      <c r="E706" s="12"/>
      <c r="BL706" s="12"/>
      <c r="BM706" s="12"/>
    </row>
    <row r="707" spans="1:65" s="4" customFormat="1" x14ac:dyDescent="0.25">
      <c r="A707" s="16"/>
      <c r="B707" s="12"/>
      <c r="C707" s="12"/>
      <c r="D707" s="12"/>
      <c r="E707" s="12"/>
      <c r="BL707" s="12"/>
      <c r="BM707" s="12"/>
    </row>
    <row r="708" spans="1:65" s="4" customFormat="1" x14ac:dyDescent="0.25">
      <c r="A708" s="16"/>
      <c r="B708" s="12"/>
      <c r="C708" s="12"/>
      <c r="D708" s="12"/>
      <c r="E708" s="12"/>
      <c r="BL708" s="12"/>
      <c r="BM708" s="12"/>
    </row>
    <row r="709" spans="1:65" s="4" customFormat="1" x14ac:dyDescent="0.25">
      <c r="A709" s="16"/>
      <c r="B709" s="12"/>
      <c r="C709" s="12"/>
      <c r="D709" s="12"/>
      <c r="E709" s="12"/>
      <c r="BL709" s="12"/>
      <c r="BM709" s="12"/>
    </row>
    <row r="710" spans="1:65" s="4" customFormat="1" x14ac:dyDescent="0.25">
      <c r="A710" s="16"/>
      <c r="B710" s="12"/>
      <c r="C710" s="12"/>
      <c r="D710" s="12"/>
      <c r="E710" s="12"/>
      <c r="BL710" s="12"/>
      <c r="BM710" s="12"/>
    </row>
    <row r="711" spans="1:65" s="4" customFormat="1" x14ac:dyDescent="0.25">
      <c r="A711" s="16"/>
      <c r="B711" s="12"/>
      <c r="C711" s="12"/>
      <c r="D711" s="12"/>
      <c r="E711" s="12"/>
      <c r="BL711" s="12"/>
      <c r="BM711" s="12"/>
    </row>
    <row r="712" spans="1:65" s="4" customFormat="1" x14ac:dyDescent="0.25">
      <c r="A712" s="16"/>
      <c r="B712" s="12"/>
      <c r="C712" s="12"/>
      <c r="D712" s="12"/>
      <c r="E712" s="12"/>
      <c r="BL712" s="12"/>
      <c r="BM712" s="12"/>
    </row>
    <row r="713" spans="1:65" s="4" customFormat="1" x14ac:dyDescent="0.25">
      <c r="A713" s="16"/>
      <c r="B713" s="12"/>
      <c r="C713" s="12"/>
      <c r="D713" s="12"/>
      <c r="E713" s="12"/>
      <c r="BL713" s="12"/>
      <c r="BM713" s="12"/>
    </row>
    <row r="714" spans="1:65" s="4" customFormat="1" x14ac:dyDescent="0.25">
      <c r="A714" s="16"/>
      <c r="B714" s="12"/>
      <c r="C714" s="12"/>
      <c r="D714" s="12"/>
      <c r="E714" s="12"/>
      <c r="BL714" s="12"/>
      <c r="BM714" s="12"/>
    </row>
    <row r="715" spans="1:65" s="4" customFormat="1" x14ac:dyDescent="0.25">
      <c r="A715" s="16"/>
      <c r="B715" s="12"/>
      <c r="C715" s="12"/>
      <c r="D715" s="12"/>
      <c r="E715" s="12"/>
      <c r="BL715" s="12"/>
      <c r="BM715" s="12"/>
    </row>
    <row r="716" spans="1:65" s="4" customFormat="1" x14ac:dyDescent="0.25">
      <c r="A716" s="16"/>
      <c r="B716" s="12"/>
      <c r="C716" s="12"/>
      <c r="D716" s="12"/>
      <c r="E716" s="12"/>
      <c r="BL716" s="12"/>
      <c r="BM716" s="12"/>
    </row>
    <row r="717" spans="1:65" s="4" customFormat="1" x14ac:dyDescent="0.25">
      <c r="A717" s="16"/>
      <c r="B717" s="12"/>
      <c r="C717" s="12"/>
      <c r="D717" s="12"/>
      <c r="E717" s="12"/>
      <c r="BL717" s="12"/>
      <c r="BM717" s="12"/>
    </row>
    <row r="718" spans="1:65" s="4" customFormat="1" x14ac:dyDescent="0.25">
      <c r="A718" s="16"/>
      <c r="B718" s="12"/>
      <c r="C718" s="12"/>
      <c r="D718" s="12"/>
      <c r="E718" s="12"/>
      <c r="BL718" s="12"/>
      <c r="BM718" s="12"/>
    </row>
    <row r="719" spans="1:65" s="4" customFormat="1" x14ac:dyDescent="0.25">
      <c r="A719" s="16"/>
      <c r="B719" s="12"/>
      <c r="C719" s="12"/>
      <c r="D719" s="12"/>
      <c r="E719" s="12"/>
      <c r="BL719" s="12"/>
      <c r="BM719" s="12"/>
    </row>
    <row r="720" spans="1:65" s="4" customFormat="1" x14ac:dyDescent="0.25">
      <c r="A720" s="16"/>
      <c r="B720" s="12"/>
      <c r="C720" s="12"/>
      <c r="D720" s="12"/>
      <c r="E720" s="12"/>
      <c r="BL720" s="12"/>
      <c r="BM720" s="12"/>
    </row>
    <row r="721" spans="1:65" s="4" customFormat="1" x14ac:dyDescent="0.25">
      <c r="A721" s="16"/>
      <c r="B721" s="12"/>
      <c r="C721" s="12"/>
      <c r="D721" s="12"/>
      <c r="E721" s="12"/>
      <c r="BL721" s="12"/>
      <c r="BM721" s="12"/>
    </row>
    <row r="722" spans="1:65" s="4" customFormat="1" x14ac:dyDescent="0.25">
      <c r="A722" s="16"/>
      <c r="B722" s="12"/>
      <c r="C722" s="12"/>
      <c r="D722" s="12"/>
      <c r="E722" s="12"/>
      <c r="BL722" s="12"/>
      <c r="BM722" s="12"/>
    </row>
    <row r="723" spans="1:65" s="4" customFormat="1" x14ac:dyDescent="0.25">
      <c r="A723" s="16"/>
      <c r="B723" s="12"/>
      <c r="C723" s="12"/>
      <c r="D723" s="12"/>
      <c r="E723" s="12"/>
      <c r="BL723" s="12"/>
      <c r="BM723" s="12"/>
    </row>
    <row r="724" spans="1:65" s="4" customFormat="1" x14ac:dyDescent="0.25">
      <c r="A724" s="16"/>
      <c r="B724" s="12"/>
      <c r="C724" s="12"/>
      <c r="D724" s="12"/>
      <c r="E724" s="12"/>
      <c r="BL724" s="12"/>
      <c r="BM724" s="12"/>
    </row>
    <row r="725" spans="1:65" s="4" customFormat="1" x14ac:dyDescent="0.25">
      <c r="A725" s="16"/>
      <c r="B725" s="12"/>
      <c r="C725" s="12"/>
      <c r="D725" s="12"/>
      <c r="E725" s="12"/>
      <c r="BL725" s="12"/>
      <c r="BM725" s="12"/>
    </row>
    <row r="726" spans="1:65" s="4" customFormat="1" x14ac:dyDescent="0.25">
      <c r="A726" s="16"/>
      <c r="B726" s="12"/>
      <c r="C726" s="12"/>
      <c r="D726" s="12"/>
      <c r="E726" s="12"/>
      <c r="BL726" s="12"/>
      <c r="BM726" s="12"/>
    </row>
    <row r="727" spans="1:65" s="4" customFormat="1" x14ac:dyDescent="0.25">
      <c r="A727" s="16"/>
      <c r="B727" s="12"/>
      <c r="C727" s="12"/>
      <c r="D727" s="12"/>
      <c r="E727" s="12"/>
      <c r="BL727" s="12"/>
      <c r="BM727" s="12"/>
    </row>
    <row r="728" spans="1:65" s="4" customFormat="1" x14ac:dyDescent="0.25">
      <c r="A728" s="16"/>
      <c r="B728" s="12"/>
      <c r="C728" s="12"/>
      <c r="D728" s="12"/>
      <c r="E728" s="12"/>
      <c r="BL728" s="12"/>
      <c r="BM728" s="12"/>
    </row>
    <row r="729" spans="1:65" s="4" customFormat="1" x14ac:dyDescent="0.25">
      <c r="A729" s="16"/>
      <c r="B729" s="12"/>
      <c r="C729" s="12"/>
      <c r="D729" s="12"/>
      <c r="E729" s="12"/>
      <c r="BL729" s="12"/>
      <c r="BM729" s="12"/>
    </row>
    <row r="730" spans="1:65" s="4" customFormat="1" x14ac:dyDescent="0.25">
      <c r="A730" s="16"/>
      <c r="B730" s="12"/>
      <c r="C730" s="12"/>
      <c r="D730" s="12"/>
      <c r="E730" s="12"/>
      <c r="BL730" s="12"/>
      <c r="BM730" s="12"/>
    </row>
    <row r="731" spans="1:65" s="4" customFormat="1" x14ac:dyDescent="0.25">
      <c r="A731" s="16"/>
      <c r="B731" s="12"/>
      <c r="C731" s="12"/>
      <c r="D731" s="12"/>
      <c r="E731" s="12"/>
      <c r="BL731" s="12"/>
      <c r="BM731" s="12"/>
    </row>
    <row r="732" spans="1:65" s="4" customFormat="1" x14ac:dyDescent="0.25">
      <c r="A732" s="16"/>
      <c r="B732" s="12"/>
      <c r="C732" s="12"/>
      <c r="D732" s="12"/>
      <c r="E732" s="12"/>
      <c r="BL732" s="12"/>
      <c r="BM732" s="12"/>
    </row>
    <row r="733" spans="1:65" s="4" customFormat="1" x14ac:dyDescent="0.25">
      <c r="A733" s="16"/>
      <c r="B733" s="12"/>
      <c r="C733" s="12"/>
      <c r="D733" s="12"/>
      <c r="E733" s="12"/>
      <c r="BL733" s="12"/>
      <c r="BM733" s="12"/>
    </row>
    <row r="734" spans="1:65" s="4" customFormat="1" x14ac:dyDescent="0.25">
      <c r="A734" s="16"/>
      <c r="B734" s="12"/>
      <c r="C734" s="12"/>
      <c r="D734" s="12"/>
      <c r="E734" s="12"/>
      <c r="BL734" s="12"/>
      <c r="BM734" s="12"/>
    </row>
    <row r="735" spans="1:65" s="4" customFormat="1" x14ac:dyDescent="0.25">
      <c r="A735" s="16"/>
      <c r="B735" s="12"/>
      <c r="C735" s="12"/>
      <c r="D735" s="12"/>
      <c r="E735" s="12"/>
      <c r="BL735" s="12"/>
      <c r="BM735" s="12"/>
    </row>
    <row r="736" spans="1:65" s="4" customFormat="1" x14ac:dyDescent="0.25">
      <c r="A736" s="16"/>
      <c r="B736" s="12"/>
      <c r="C736" s="12"/>
      <c r="D736" s="12"/>
      <c r="E736" s="12"/>
      <c r="BL736" s="12"/>
      <c r="BM736" s="12"/>
    </row>
    <row r="737" spans="1:65" s="4" customFormat="1" x14ac:dyDescent="0.25">
      <c r="A737" s="16"/>
      <c r="B737" s="12"/>
      <c r="C737" s="12"/>
      <c r="D737" s="12"/>
      <c r="E737" s="12"/>
      <c r="BL737" s="12"/>
      <c r="BM737" s="12"/>
    </row>
    <row r="738" spans="1:65" s="4" customFormat="1" x14ac:dyDescent="0.25">
      <c r="A738" s="16"/>
      <c r="B738" s="12"/>
      <c r="C738" s="12"/>
      <c r="D738" s="12"/>
      <c r="E738" s="12"/>
      <c r="BL738" s="12"/>
      <c r="BM738" s="12"/>
    </row>
    <row r="739" spans="1:65" s="4" customFormat="1" x14ac:dyDescent="0.25">
      <c r="A739" s="16"/>
      <c r="B739" s="12"/>
      <c r="C739" s="12"/>
      <c r="D739" s="12"/>
      <c r="E739" s="12"/>
      <c r="BL739" s="12"/>
      <c r="BM739" s="12"/>
    </row>
    <row r="740" spans="1:65" s="4" customFormat="1" x14ac:dyDescent="0.25">
      <c r="A740" s="16"/>
      <c r="B740" s="12"/>
      <c r="C740" s="12"/>
      <c r="D740" s="12"/>
      <c r="E740" s="12"/>
      <c r="BL740" s="12"/>
      <c r="BM740" s="12"/>
    </row>
    <row r="741" spans="1:65" s="4" customFormat="1" x14ac:dyDescent="0.25">
      <c r="A741" s="16"/>
      <c r="B741" s="12"/>
      <c r="C741" s="12"/>
      <c r="D741" s="12"/>
      <c r="E741" s="12"/>
      <c r="BL741" s="12"/>
      <c r="BM741" s="12"/>
    </row>
    <row r="742" spans="1:65" s="4" customFormat="1" x14ac:dyDescent="0.25">
      <c r="A742" s="16"/>
      <c r="B742" s="12"/>
      <c r="C742" s="12"/>
      <c r="D742" s="12"/>
      <c r="E742" s="12"/>
      <c r="BL742" s="12"/>
      <c r="BM742" s="12"/>
    </row>
    <row r="743" spans="1:65" s="4" customFormat="1" x14ac:dyDescent="0.25">
      <c r="A743" s="16"/>
      <c r="B743" s="12"/>
      <c r="C743" s="12"/>
      <c r="D743" s="12"/>
      <c r="E743" s="12"/>
      <c r="BL743" s="12"/>
      <c r="BM743" s="12"/>
    </row>
    <row r="744" spans="1:65" s="4" customFormat="1" x14ac:dyDescent="0.25">
      <c r="A744" s="16"/>
      <c r="B744" s="12"/>
      <c r="C744" s="12"/>
      <c r="D744" s="12"/>
      <c r="E744" s="12"/>
      <c r="BL744" s="12"/>
      <c r="BM744" s="12"/>
    </row>
    <row r="745" spans="1:65" s="4" customFormat="1" x14ac:dyDescent="0.25">
      <c r="A745" s="16"/>
      <c r="B745" s="12"/>
      <c r="C745" s="12"/>
      <c r="D745" s="12"/>
      <c r="E745" s="12"/>
      <c r="BL745" s="12"/>
      <c r="BM745" s="12"/>
    </row>
    <row r="746" spans="1:65" s="4" customFormat="1" x14ac:dyDescent="0.25">
      <c r="A746" s="16"/>
      <c r="B746" s="12"/>
      <c r="C746" s="12"/>
      <c r="D746" s="12"/>
      <c r="E746" s="12"/>
      <c r="BL746" s="12"/>
      <c r="BM746" s="12"/>
    </row>
    <row r="747" spans="1:65" s="4" customFormat="1" x14ac:dyDescent="0.25">
      <c r="A747" s="16"/>
      <c r="B747" s="12"/>
      <c r="C747" s="12"/>
      <c r="D747" s="12"/>
      <c r="E747" s="12"/>
      <c r="BL747" s="12"/>
      <c r="BM747" s="12"/>
    </row>
    <row r="748" spans="1:65" s="4" customFormat="1" x14ac:dyDescent="0.25">
      <c r="A748" s="16"/>
      <c r="B748" s="12"/>
      <c r="C748" s="12"/>
      <c r="D748" s="12"/>
      <c r="E748" s="12"/>
      <c r="BL748" s="12"/>
      <c r="BM748" s="12"/>
    </row>
    <row r="749" spans="1:65" s="4" customFormat="1" x14ac:dyDescent="0.25">
      <c r="A749" s="16"/>
      <c r="B749" s="12"/>
      <c r="C749" s="12"/>
      <c r="D749" s="12"/>
      <c r="E749" s="12"/>
      <c r="BL749" s="12"/>
      <c r="BM749" s="12"/>
    </row>
    <row r="750" spans="1:65" s="4" customFormat="1" x14ac:dyDescent="0.25">
      <c r="A750" s="16"/>
      <c r="B750" s="12"/>
      <c r="C750" s="12"/>
      <c r="D750" s="12"/>
      <c r="E750" s="12"/>
      <c r="BL750" s="12"/>
      <c r="BM750" s="12"/>
    </row>
    <row r="751" spans="1:65" s="4" customFormat="1" x14ac:dyDescent="0.25">
      <c r="A751" s="16"/>
      <c r="B751" s="12"/>
      <c r="C751" s="12"/>
      <c r="D751" s="12"/>
      <c r="E751" s="12"/>
      <c r="BL751" s="12"/>
      <c r="BM751" s="12"/>
    </row>
    <row r="752" spans="1:65" s="4" customFormat="1" x14ac:dyDescent="0.25">
      <c r="A752" s="16"/>
      <c r="B752" s="12"/>
      <c r="C752" s="12"/>
      <c r="D752" s="12"/>
      <c r="E752" s="12"/>
      <c r="BL752" s="12"/>
      <c r="BM752" s="12"/>
    </row>
    <row r="753" spans="1:65" s="4" customFormat="1" x14ac:dyDescent="0.25">
      <c r="A753" s="16"/>
      <c r="B753" s="12"/>
      <c r="C753" s="12"/>
      <c r="D753" s="12"/>
      <c r="E753" s="12"/>
      <c r="BL753" s="12"/>
      <c r="BM753" s="12"/>
    </row>
    <row r="754" spans="1:65" s="4" customFormat="1" x14ac:dyDescent="0.25">
      <c r="A754" s="16"/>
      <c r="B754" s="12"/>
      <c r="C754" s="12"/>
      <c r="D754" s="12"/>
      <c r="E754" s="12"/>
      <c r="BL754" s="12"/>
      <c r="BM754" s="12"/>
    </row>
    <row r="755" spans="1:65" s="4" customFormat="1" x14ac:dyDescent="0.25">
      <c r="A755" s="16"/>
      <c r="B755" s="12"/>
      <c r="C755" s="12"/>
      <c r="D755" s="12"/>
      <c r="E755" s="12"/>
      <c r="BL755" s="12"/>
      <c r="BM755" s="12"/>
    </row>
    <row r="756" spans="1:65" s="4" customFormat="1" x14ac:dyDescent="0.25">
      <c r="A756" s="16"/>
      <c r="B756" s="12"/>
      <c r="C756" s="12"/>
      <c r="D756" s="12"/>
      <c r="E756" s="12"/>
      <c r="BL756" s="12"/>
      <c r="BM756" s="12"/>
    </row>
    <row r="757" spans="1:65" s="4" customFormat="1" x14ac:dyDescent="0.25">
      <c r="A757" s="16"/>
      <c r="B757" s="12"/>
      <c r="C757" s="12"/>
      <c r="D757" s="12"/>
      <c r="E757" s="12"/>
      <c r="BL757" s="12"/>
      <c r="BM757" s="12"/>
    </row>
    <row r="758" spans="1:65" s="4" customFormat="1" x14ac:dyDescent="0.25">
      <c r="A758" s="16"/>
      <c r="B758" s="12"/>
      <c r="C758" s="12"/>
      <c r="D758" s="12"/>
      <c r="E758" s="12"/>
      <c r="BL758" s="12"/>
      <c r="BM758" s="12"/>
    </row>
    <row r="759" spans="1:65" s="4" customFormat="1" x14ac:dyDescent="0.25">
      <c r="A759" s="16"/>
      <c r="B759" s="12"/>
      <c r="C759" s="12"/>
      <c r="D759" s="12"/>
      <c r="E759" s="12"/>
      <c r="BL759" s="12"/>
      <c r="BM759" s="12"/>
    </row>
    <row r="760" spans="1:65" s="4" customFormat="1" x14ac:dyDescent="0.25">
      <c r="A760" s="16"/>
      <c r="B760" s="12"/>
      <c r="C760" s="12"/>
      <c r="D760" s="12"/>
      <c r="E760" s="12"/>
      <c r="BL760" s="12"/>
      <c r="BM760" s="12"/>
    </row>
    <row r="761" spans="1:65" s="4" customFormat="1" x14ac:dyDescent="0.25">
      <c r="A761" s="16"/>
      <c r="B761" s="12"/>
      <c r="C761" s="12"/>
      <c r="D761" s="12"/>
      <c r="E761" s="12"/>
      <c r="BL761" s="12"/>
      <c r="BM761" s="12"/>
    </row>
    <row r="762" spans="1:65" s="4" customFormat="1" x14ac:dyDescent="0.25">
      <c r="A762" s="16"/>
      <c r="B762" s="12"/>
      <c r="C762" s="12"/>
      <c r="D762" s="12"/>
      <c r="E762" s="12"/>
      <c r="BL762" s="12"/>
      <c r="BM762" s="12"/>
    </row>
    <row r="763" spans="1:65" s="4" customFormat="1" x14ac:dyDescent="0.25">
      <c r="A763" s="16"/>
      <c r="B763" s="12"/>
      <c r="C763" s="12"/>
      <c r="D763" s="12"/>
      <c r="E763" s="12"/>
      <c r="BL763" s="12"/>
      <c r="BM763" s="12"/>
    </row>
    <row r="764" spans="1:65" s="4" customFormat="1" x14ac:dyDescent="0.25">
      <c r="A764" s="16"/>
      <c r="B764" s="12"/>
      <c r="C764" s="12"/>
      <c r="D764" s="12"/>
      <c r="E764" s="12"/>
      <c r="BL764" s="12"/>
      <c r="BM764" s="12"/>
    </row>
    <row r="765" spans="1:65" s="4" customFormat="1" x14ac:dyDescent="0.25">
      <c r="A765" s="16"/>
      <c r="B765" s="12"/>
      <c r="C765" s="12"/>
      <c r="D765" s="12"/>
      <c r="E765" s="12"/>
      <c r="BL765" s="12"/>
      <c r="BM765" s="12"/>
    </row>
    <row r="766" spans="1:65" s="4" customFormat="1" x14ac:dyDescent="0.25">
      <c r="A766" s="16"/>
      <c r="B766" s="12"/>
      <c r="C766" s="12"/>
      <c r="D766" s="12"/>
      <c r="E766" s="12"/>
      <c r="BL766" s="12"/>
      <c r="BM766" s="12"/>
    </row>
    <row r="767" spans="1:65" s="4" customFormat="1" x14ac:dyDescent="0.25">
      <c r="A767" s="16"/>
      <c r="B767" s="12"/>
      <c r="C767" s="12"/>
      <c r="D767" s="12"/>
      <c r="E767" s="12"/>
      <c r="BL767" s="12"/>
      <c r="BM767" s="12"/>
    </row>
    <row r="768" spans="1:65" s="4" customFormat="1" x14ac:dyDescent="0.25">
      <c r="A768" s="16"/>
      <c r="B768" s="12"/>
      <c r="C768" s="12"/>
      <c r="D768" s="12"/>
      <c r="E768" s="12"/>
      <c r="BL768" s="12"/>
      <c r="BM768" s="12"/>
    </row>
    <row r="769" spans="1:65" s="4" customFormat="1" x14ac:dyDescent="0.25">
      <c r="A769" s="16"/>
      <c r="B769" s="12"/>
      <c r="C769" s="12"/>
      <c r="D769" s="12"/>
      <c r="E769" s="12"/>
      <c r="BL769" s="12"/>
      <c r="BM769" s="12"/>
    </row>
    <row r="770" spans="1:65" s="4" customFormat="1" x14ac:dyDescent="0.25">
      <c r="A770" s="16"/>
      <c r="B770" s="12"/>
      <c r="C770" s="12"/>
      <c r="D770" s="12"/>
      <c r="E770" s="12"/>
      <c r="BL770" s="12"/>
      <c r="BM770" s="12"/>
    </row>
    <row r="771" spans="1:65" s="4" customFormat="1" x14ac:dyDescent="0.25">
      <c r="A771" s="16"/>
      <c r="B771" s="12"/>
      <c r="C771" s="12"/>
      <c r="D771" s="12"/>
      <c r="E771" s="12"/>
      <c r="BL771" s="12"/>
      <c r="BM771" s="12"/>
    </row>
    <row r="772" spans="1:65" s="4" customFormat="1" x14ac:dyDescent="0.25">
      <c r="A772" s="16"/>
      <c r="B772" s="12"/>
      <c r="C772" s="12"/>
      <c r="D772" s="12"/>
      <c r="E772" s="12"/>
      <c r="BL772" s="12"/>
      <c r="BM772" s="12"/>
    </row>
    <row r="773" spans="1:65" s="4" customFormat="1" x14ac:dyDescent="0.25">
      <c r="A773" s="16"/>
      <c r="B773" s="12"/>
      <c r="C773" s="12"/>
      <c r="D773" s="12"/>
      <c r="E773" s="12"/>
      <c r="BL773" s="12"/>
      <c r="BM773" s="12"/>
    </row>
    <row r="774" spans="1:65" s="4" customFormat="1" x14ac:dyDescent="0.25">
      <c r="A774" s="16"/>
      <c r="B774" s="12"/>
      <c r="C774" s="12"/>
      <c r="D774" s="12"/>
      <c r="E774" s="12"/>
      <c r="BL774" s="12"/>
      <c r="BM774" s="12"/>
    </row>
    <row r="775" spans="1:65" s="4" customFormat="1" x14ac:dyDescent="0.25">
      <c r="A775" s="16"/>
      <c r="B775" s="12"/>
      <c r="C775" s="12"/>
      <c r="D775" s="12"/>
      <c r="E775" s="12"/>
      <c r="BL775" s="12"/>
      <c r="BM775" s="12"/>
    </row>
    <row r="776" spans="1:65" s="4" customFormat="1" x14ac:dyDescent="0.25">
      <c r="A776" s="16"/>
      <c r="B776" s="12"/>
      <c r="C776" s="12"/>
      <c r="D776" s="12"/>
      <c r="E776" s="12"/>
      <c r="BL776" s="12"/>
      <c r="BM776" s="12"/>
    </row>
    <row r="777" spans="1:65" s="4" customFormat="1" x14ac:dyDescent="0.25">
      <c r="A777" s="16"/>
      <c r="B777" s="12"/>
      <c r="C777" s="12"/>
      <c r="D777" s="12"/>
      <c r="E777" s="12"/>
      <c r="BL777" s="12"/>
      <c r="BM777" s="12"/>
    </row>
    <row r="778" spans="1:65" s="4" customFormat="1" x14ac:dyDescent="0.25">
      <c r="A778" s="16"/>
      <c r="B778" s="12"/>
      <c r="C778" s="12"/>
      <c r="D778" s="12"/>
      <c r="E778" s="12"/>
      <c r="BL778" s="12"/>
      <c r="BM778" s="12"/>
    </row>
    <row r="779" spans="1:65" s="4" customFormat="1" x14ac:dyDescent="0.25">
      <c r="A779" s="16"/>
      <c r="B779" s="12"/>
      <c r="C779" s="12"/>
      <c r="D779" s="12"/>
      <c r="E779" s="12"/>
      <c r="BL779" s="12"/>
      <c r="BM779" s="12"/>
    </row>
    <row r="780" spans="1:65" s="4" customFormat="1" x14ac:dyDescent="0.25">
      <c r="A780" s="16"/>
      <c r="B780" s="12"/>
      <c r="C780" s="12"/>
      <c r="D780" s="12"/>
      <c r="E780" s="12"/>
      <c r="BL780" s="12"/>
      <c r="BM780" s="12"/>
    </row>
    <row r="781" spans="1:65" s="4" customFormat="1" x14ac:dyDescent="0.25">
      <c r="A781" s="16"/>
      <c r="B781" s="12"/>
      <c r="C781" s="12"/>
      <c r="D781" s="12"/>
      <c r="E781" s="12"/>
      <c r="BL781" s="12"/>
      <c r="BM781" s="12"/>
    </row>
    <row r="782" spans="1:65" s="4" customFormat="1" x14ac:dyDescent="0.25">
      <c r="A782" s="16"/>
      <c r="B782" s="12"/>
      <c r="C782" s="12"/>
      <c r="D782" s="12"/>
      <c r="E782" s="12"/>
      <c r="BL782" s="12"/>
      <c r="BM782" s="12"/>
    </row>
    <row r="783" spans="1:65" s="4" customFormat="1" x14ac:dyDescent="0.25">
      <c r="A783" s="16"/>
      <c r="B783" s="12"/>
      <c r="C783" s="12"/>
      <c r="D783" s="12"/>
      <c r="E783" s="12"/>
      <c r="BL783" s="12"/>
      <c r="BM783" s="12"/>
    </row>
    <row r="784" spans="1:65" s="4" customFormat="1" x14ac:dyDescent="0.25">
      <c r="A784" s="16"/>
      <c r="B784" s="12"/>
      <c r="C784" s="12"/>
      <c r="D784" s="12"/>
      <c r="E784" s="12"/>
      <c r="BL784" s="12"/>
      <c r="BM784" s="12"/>
    </row>
    <row r="785" spans="1:65" s="4" customFormat="1" x14ac:dyDescent="0.25">
      <c r="A785" s="16"/>
      <c r="B785" s="12"/>
      <c r="C785" s="12"/>
      <c r="D785" s="12"/>
      <c r="E785" s="12"/>
      <c r="BL785" s="12"/>
      <c r="BM785" s="12"/>
    </row>
    <row r="786" spans="1:65" s="4" customFormat="1" x14ac:dyDescent="0.25">
      <c r="A786" s="16"/>
      <c r="B786" s="12"/>
      <c r="C786" s="12"/>
      <c r="D786" s="12"/>
      <c r="E786" s="12"/>
      <c r="BL786" s="12"/>
      <c r="BM786" s="12"/>
    </row>
    <row r="787" spans="1:65" s="4" customFormat="1" x14ac:dyDescent="0.25">
      <c r="A787" s="16"/>
      <c r="B787" s="12"/>
      <c r="C787" s="12"/>
      <c r="D787" s="12"/>
      <c r="E787" s="12"/>
      <c r="BL787" s="12"/>
      <c r="BM787" s="12"/>
    </row>
    <row r="788" spans="1:65" s="4" customFormat="1" x14ac:dyDescent="0.25">
      <c r="A788" s="16"/>
      <c r="B788" s="12"/>
      <c r="C788" s="12"/>
      <c r="D788" s="12"/>
      <c r="E788" s="12"/>
      <c r="BL788" s="12"/>
      <c r="BM788" s="12"/>
    </row>
    <row r="789" spans="1:65" s="4" customFormat="1" x14ac:dyDescent="0.25">
      <c r="A789" s="16"/>
      <c r="B789" s="12"/>
      <c r="C789" s="12"/>
      <c r="D789" s="12"/>
      <c r="E789" s="12"/>
      <c r="BL789" s="12"/>
      <c r="BM789" s="12"/>
    </row>
    <row r="790" spans="1:65" s="4" customFormat="1" x14ac:dyDescent="0.25">
      <c r="A790" s="16"/>
      <c r="B790" s="12"/>
      <c r="C790" s="12"/>
      <c r="D790" s="12"/>
      <c r="E790" s="12"/>
      <c r="BL790" s="12"/>
      <c r="BM790" s="12"/>
    </row>
    <row r="791" spans="1:65" s="4" customFormat="1" x14ac:dyDescent="0.25">
      <c r="A791" s="16"/>
      <c r="B791" s="12"/>
      <c r="C791" s="12"/>
      <c r="D791" s="12"/>
      <c r="E791" s="12"/>
      <c r="BL791" s="12"/>
      <c r="BM791" s="12"/>
    </row>
    <row r="792" spans="1:65" s="4" customFormat="1" x14ac:dyDescent="0.25">
      <c r="A792" s="16"/>
      <c r="B792" s="12"/>
      <c r="C792" s="12"/>
      <c r="D792" s="12"/>
      <c r="E792" s="12"/>
      <c r="BL792" s="12"/>
      <c r="BM792" s="12"/>
    </row>
    <row r="793" spans="1:65" s="4" customFormat="1" x14ac:dyDescent="0.25">
      <c r="A793" s="16"/>
      <c r="B793" s="12"/>
      <c r="C793" s="12"/>
      <c r="D793" s="12"/>
      <c r="E793" s="12"/>
      <c r="BL793" s="12"/>
      <c r="BM793" s="12"/>
    </row>
    <row r="794" spans="1:65" s="4" customFormat="1" x14ac:dyDescent="0.25">
      <c r="A794" s="16"/>
      <c r="B794" s="12"/>
      <c r="C794" s="12"/>
      <c r="D794" s="12"/>
      <c r="E794" s="12"/>
      <c r="BL794" s="12"/>
      <c r="BM794" s="12"/>
    </row>
    <row r="795" spans="1:65" s="4" customFormat="1" x14ac:dyDescent="0.25">
      <c r="A795" s="16"/>
      <c r="B795" s="12"/>
      <c r="C795" s="12"/>
      <c r="D795" s="12"/>
      <c r="E795" s="12"/>
      <c r="BL795" s="12"/>
      <c r="BM795" s="12"/>
    </row>
    <row r="796" spans="1:65" s="4" customFormat="1" x14ac:dyDescent="0.25">
      <c r="A796" s="16"/>
      <c r="B796" s="12"/>
      <c r="C796" s="12"/>
      <c r="D796" s="12"/>
      <c r="E796" s="12"/>
      <c r="BL796" s="12"/>
      <c r="BM796" s="12"/>
    </row>
    <row r="797" spans="1:65" s="4" customFormat="1" x14ac:dyDescent="0.25">
      <c r="A797" s="16"/>
      <c r="B797" s="12"/>
      <c r="C797" s="12"/>
      <c r="D797" s="12"/>
      <c r="E797" s="12"/>
      <c r="BL797" s="12"/>
      <c r="BM797" s="12"/>
    </row>
    <row r="798" spans="1:65" s="4" customFormat="1" x14ac:dyDescent="0.25">
      <c r="A798" s="16"/>
      <c r="B798" s="12"/>
      <c r="C798" s="12"/>
      <c r="D798" s="12"/>
      <c r="E798" s="12"/>
      <c r="BL798" s="12"/>
      <c r="BM798" s="12"/>
    </row>
    <row r="799" spans="1:65" s="4" customFormat="1" x14ac:dyDescent="0.25">
      <c r="A799" s="16"/>
      <c r="B799" s="12"/>
      <c r="C799" s="12"/>
      <c r="D799" s="12"/>
      <c r="E799" s="12"/>
      <c r="BL799" s="12"/>
      <c r="BM799" s="12"/>
    </row>
    <row r="800" spans="1:65" s="4" customFormat="1" x14ac:dyDescent="0.25">
      <c r="A800" s="16"/>
      <c r="B800" s="12"/>
      <c r="C800" s="12"/>
      <c r="D800" s="12"/>
      <c r="E800" s="12"/>
      <c r="BL800" s="12"/>
      <c r="BM800" s="12"/>
    </row>
    <row r="801" spans="1:65" s="4" customFormat="1" x14ac:dyDescent="0.25">
      <c r="A801" s="16"/>
      <c r="B801" s="12"/>
      <c r="C801" s="12"/>
      <c r="D801" s="12"/>
      <c r="E801" s="12"/>
      <c r="BL801" s="12"/>
      <c r="BM801" s="12"/>
    </row>
    <row r="802" spans="1:65" s="4" customFormat="1" x14ac:dyDescent="0.25">
      <c r="A802" s="16"/>
      <c r="B802" s="12"/>
      <c r="C802" s="12"/>
      <c r="D802" s="12"/>
      <c r="E802" s="12"/>
      <c r="BL802" s="12"/>
      <c r="BM802" s="12"/>
    </row>
    <row r="803" spans="1:65" s="4" customFormat="1" x14ac:dyDescent="0.25">
      <c r="A803" s="16"/>
      <c r="B803" s="12"/>
      <c r="C803" s="12"/>
      <c r="D803" s="12"/>
      <c r="E803" s="12"/>
      <c r="BL803" s="12"/>
      <c r="BM803" s="12"/>
    </row>
    <row r="804" spans="1:65" s="4" customFormat="1" x14ac:dyDescent="0.25">
      <c r="A804" s="16"/>
      <c r="B804" s="12"/>
      <c r="C804" s="12"/>
      <c r="D804" s="12"/>
      <c r="E804" s="12"/>
      <c r="BL804" s="12"/>
      <c r="BM804" s="12"/>
    </row>
    <row r="805" spans="1:65" s="4" customFormat="1" x14ac:dyDescent="0.25">
      <c r="A805" s="16"/>
      <c r="B805" s="12"/>
      <c r="C805" s="12"/>
      <c r="D805" s="12"/>
      <c r="E805" s="12"/>
      <c r="BL805" s="12"/>
      <c r="BM805" s="12"/>
    </row>
    <row r="806" spans="1:65" s="4" customFormat="1" x14ac:dyDescent="0.25">
      <c r="A806" s="16"/>
      <c r="B806" s="12"/>
      <c r="C806" s="12"/>
      <c r="D806" s="12"/>
      <c r="E806" s="12"/>
      <c r="BL806" s="12"/>
      <c r="BM806" s="12"/>
    </row>
    <row r="807" spans="1:65" s="4" customFormat="1" x14ac:dyDescent="0.25">
      <c r="A807" s="16"/>
      <c r="B807" s="12"/>
      <c r="C807" s="12"/>
      <c r="D807" s="12"/>
      <c r="E807" s="12"/>
      <c r="BL807" s="12"/>
      <c r="BM807" s="12"/>
    </row>
    <row r="808" spans="1:65" s="4" customFormat="1" x14ac:dyDescent="0.25">
      <c r="A808" s="16"/>
      <c r="B808" s="12"/>
      <c r="C808" s="12"/>
      <c r="D808" s="12"/>
      <c r="E808" s="12"/>
      <c r="BL808" s="12"/>
      <c r="BM808" s="12"/>
    </row>
    <row r="809" spans="1:65" s="4" customFormat="1" x14ac:dyDescent="0.25">
      <c r="A809" s="16"/>
      <c r="B809" s="12"/>
      <c r="C809" s="12"/>
      <c r="D809" s="12"/>
      <c r="E809" s="12"/>
      <c r="BL809" s="12"/>
      <c r="BM809" s="12"/>
    </row>
    <row r="810" spans="1:65" s="4" customFormat="1" x14ac:dyDescent="0.25">
      <c r="A810" s="16"/>
      <c r="B810" s="12"/>
      <c r="C810" s="12"/>
      <c r="D810" s="12"/>
      <c r="E810" s="12"/>
      <c r="BL810" s="12"/>
      <c r="BM810" s="12"/>
    </row>
    <row r="811" spans="1:65" s="4" customFormat="1" x14ac:dyDescent="0.25">
      <c r="A811" s="16"/>
      <c r="B811" s="12"/>
      <c r="C811" s="12"/>
      <c r="D811" s="12"/>
      <c r="E811" s="12"/>
      <c r="BL811" s="12"/>
      <c r="BM811" s="12"/>
    </row>
    <row r="812" spans="1:65" s="4" customFormat="1" x14ac:dyDescent="0.25">
      <c r="A812" s="16"/>
      <c r="B812" s="12"/>
      <c r="C812" s="12"/>
      <c r="D812" s="12"/>
      <c r="E812" s="12"/>
      <c r="BL812" s="12"/>
      <c r="BM812" s="12"/>
    </row>
    <row r="813" spans="1:65" s="4" customFormat="1" x14ac:dyDescent="0.25">
      <c r="A813" s="16"/>
      <c r="B813" s="12"/>
      <c r="C813" s="12"/>
      <c r="D813" s="12"/>
      <c r="E813" s="12"/>
      <c r="BL813" s="12"/>
      <c r="BM813" s="12"/>
    </row>
    <row r="814" spans="1:65" s="4" customFormat="1" x14ac:dyDescent="0.25">
      <c r="A814" s="16"/>
      <c r="B814" s="12"/>
      <c r="C814" s="12"/>
      <c r="D814" s="12"/>
      <c r="E814" s="12"/>
      <c r="BL814" s="12"/>
      <c r="BM814" s="12"/>
    </row>
    <row r="815" spans="1:65" s="4" customFormat="1" x14ac:dyDescent="0.25">
      <c r="A815" s="16"/>
      <c r="B815" s="12"/>
      <c r="C815" s="12"/>
      <c r="D815" s="12"/>
      <c r="E815" s="12"/>
      <c r="BL815" s="12"/>
      <c r="BM815" s="12"/>
    </row>
    <row r="816" spans="1:65" s="4" customFormat="1" x14ac:dyDescent="0.25">
      <c r="A816" s="16"/>
      <c r="B816" s="12"/>
      <c r="C816" s="12"/>
      <c r="D816" s="12"/>
      <c r="E816" s="12"/>
      <c r="BL816" s="12"/>
      <c r="BM816" s="12"/>
    </row>
    <row r="817" spans="1:65" s="4" customFormat="1" x14ac:dyDescent="0.25">
      <c r="A817" s="16"/>
      <c r="B817" s="12"/>
      <c r="C817" s="12"/>
      <c r="D817" s="12"/>
      <c r="E817" s="12"/>
      <c r="BL817" s="12"/>
      <c r="BM817" s="12"/>
    </row>
    <row r="818" spans="1:65" s="4" customFormat="1" x14ac:dyDescent="0.25">
      <c r="A818" s="16"/>
      <c r="B818" s="12"/>
      <c r="C818" s="12"/>
      <c r="D818" s="12"/>
      <c r="E818" s="12"/>
      <c r="BL818" s="12"/>
      <c r="BM818" s="12"/>
    </row>
    <row r="819" spans="1:65" s="4" customFormat="1" x14ac:dyDescent="0.25">
      <c r="A819" s="16"/>
      <c r="B819" s="12"/>
      <c r="C819" s="12"/>
      <c r="D819" s="12"/>
      <c r="E819" s="12"/>
      <c r="BL819" s="12"/>
      <c r="BM819" s="12"/>
    </row>
    <row r="820" spans="1:65" s="4" customFormat="1" x14ac:dyDescent="0.25">
      <c r="A820" s="16"/>
      <c r="B820" s="12"/>
      <c r="C820" s="12"/>
      <c r="D820" s="12"/>
      <c r="E820" s="12"/>
      <c r="BL820" s="12"/>
      <c r="BM820" s="12"/>
    </row>
    <row r="821" spans="1:65" s="4" customFormat="1" x14ac:dyDescent="0.25">
      <c r="A821" s="16"/>
      <c r="B821" s="12"/>
      <c r="C821" s="12"/>
      <c r="D821" s="12"/>
      <c r="E821" s="12"/>
      <c r="BL821" s="12"/>
      <c r="BM821" s="12"/>
    </row>
    <row r="822" spans="1:65" s="4" customFormat="1" x14ac:dyDescent="0.25">
      <c r="A822" s="16"/>
      <c r="B822" s="12"/>
      <c r="C822" s="12"/>
      <c r="D822" s="12"/>
      <c r="E822" s="12"/>
      <c r="BL822" s="12"/>
      <c r="BM822" s="12"/>
    </row>
    <row r="823" spans="1:65" s="4" customFormat="1" x14ac:dyDescent="0.25">
      <c r="A823" s="16"/>
      <c r="B823" s="12"/>
      <c r="C823" s="12"/>
      <c r="D823" s="12"/>
      <c r="E823" s="12"/>
      <c r="BL823" s="12"/>
      <c r="BM823" s="12"/>
    </row>
    <row r="824" spans="1:65" s="4" customFormat="1" x14ac:dyDescent="0.25">
      <c r="A824" s="16"/>
      <c r="B824" s="12"/>
      <c r="C824" s="12"/>
      <c r="D824" s="12"/>
      <c r="E824" s="12"/>
      <c r="BL824" s="12"/>
      <c r="BM824" s="12"/>
    </row>
    <row r="825" spans="1:65" s="4" customFormat="1" x14ac:dyDescent="0.25">
      <c r="A825" s="16"/>
      <c r="B825" s="12"/>
      <c r="C825" s="12"/>
      <c r="D825" s="12"/>
      <c r="E825" s="12"/>
      <c r="BL825" s="12"/>
      <c r="BM825" s="12"/>
    </row>
    <row r="826" spans="1:65" s="4" customFormat="1" x14ac:dyDescent="0.25">
      <c r="A826" s="16"/>
      <c r="B826" s="12"/>
      <c r="C826" s="12"/>
      <c r="D826" s="12"/>
      <c r="E826" s="12"/>
      <c r="BL826" s="12"/>
      <c r="BM826" s="12"/>
    </row>
    <row r="827" spans="1:65" s="4" customFormat="1" x14ac:dyDescent="0.25">
      <c r="A827" s="16"/>
      <c r="B827" s="12"/>
      <c r="C827" s="12"/>
      <c r="D827" s="12"/>
      <c r="E827" s="12"/>
      <c r="BL827" s="12"/>
      <c r="BM827" s="12"/>
    </row>
    <row r="828" spans="1:65" s="4" customFormat="1" x14ac:dyDescent="0.25">
      <c r="A828" s="16"/>
      <c r="B828" s="12"/>
      <c r="C828" s="12"/>
      <c r="D828" s="12"/>
      <c r="E828" s="12"/>
      <c r="BL828" s="12"/>
      <c r="BM828" s="12"/>
    </row>
    <row r="829" spans="1:65" s="4" customFormat="1" x14ac:dyDescent="0.25">
      <c r="A829" s="16"/>
      <c r="B829" s="12"/>
      <c r="C829" s="12"/>
      <c r="D829" s="12"/>
      <c r="E829" s="12"/>
      <c r="BL829" s="12"/>
      <c r="BM829" s="12"/>
    </row>
    <row r="830" spans="1:65" s="4" customFormat="1" x14ac:dyDescent="0.25">
      <c r="A830" s="16"/>
      <c r="B830" s="12"/>
      <c r="C830" s="12"/>
      <c r="D830" s="12"/>
      <c r="E830" s="12"/>
      <c r="BL830" s="12"/>
      <c r="BM830" s="12"/>
    </row>
    <row r="831" spans="1:65" s="4" customFormat="1" x14ac:dyDescent="0.25">
      <c r="A831" s="16"/>
      <c r="B831" s="12"/>
      <c r="C831" s="12"/>
      <c r="D831" s="12"/>
      <c r="E831" s="12"/>
      <c r="BL831" s="12"/>
      <c r="BM831" s="12"/>
    </row>
    <row r="832" spans="1:65" s="4" customFormat="1" x14ac:dyDescent="0.25">
      <c r="A832" s="16"/>
      <c r="B832" s="12"/>
      <c r="C832" s="12"/>
      <c r="D832" s="12"/>
      <c r="E832" s="12"/>
      <c r="BL832" s="12"/>
      <c r="BM832" s="12"/>
    </row>
    <row r="833" spans="1:65" s="4" customFormat="1" x14ac:dyDescent="0.25">
      <c r="A833" s="16"/>
      <c r="B833" s="12"/>
      <c r="C833" s="12"/>
      <c r="D833" s="12"/>
      <c r="E833" s="12"/>
      <c r="BL833" s="12"/>
      <c r="BM833" s="12"/>
    </row>
    <row r="834" spans="1:65" s="4" customFormat="1" x14ac:dyDescent="0.25">
      <c r="A834" s="16"/>
      <c r="B834" s="12"/>
      <c r="C834" s="12"/>
      <c r="D834" s="12"/>
      <c r="E834" s="12"/>
      <c r="BL834" s="12"/>
      <c r="BM834" s="12"/>
    </row>
    <row r="835" spans="1:65" s="4" customFormat="1" x14ac:dyDescent="0.25">
      <c r="A835" s="16"/>
      <c r="B835" s="12"/>
      <c r="C835" s="12"/>
      <c r="D835" s="12"/>
      <c r="E835" s="12"/>
      <c r="BL835" s="12"/>
      <c r="BM835" s="12"/>
    </row>
    <row r="836" spans="1:65" s="4" customFormat="1" x14ac:dyDescent="0.25">
      <c r="A836" s="16"/>
      <c r="B836" s="12"/>
      <c r="C836" s="12"/>
      <c r="D836" s="12"/>
      <c r="E836" s="12"/>
      <c r="BL836" s="12"/>
      <c r="BM836" s="12"/>
    </row>
    <row r="837" spans="1:65" s="4" customFormat="1" x14ac:dyDescent="0.25">
      <c r="A837" s="16"/>
      <c r="B837" s="12"/>
      <c r="C837" s="12"/>
      <c r="D837" s="12"/>
      <c r="E837" s="12"/>
      <c r="BL837" s="12"/>
      <c r="BM837" s="12"/>
    </row>
    <row r="838" spans="1:65" s="4" customFormat="1" x14ac:dyDescent="0.25">
      <c r="A838" s="16"/>
      <c r="B838" s="12"/>
      <c r="C838" s="12"/>
      <c r="D838" s="12"/>
      <c r="E838" s="12"/>
      <c r="BL838" s="12"/>
      <c r="BM838" s="12"/>
    </row>
    <row r="839" spans="1:65" s="4" customFormat="1" x14ac:dyDescent="0.25">
      <c r="A839" s="16"/>
      <c r="B839" s="12"/>
      <c r="C839" s="12"/>
      <c r="D839" s="12"/>
      <c r="E839" s="12"/>
      <c r="BL839" s="12"/>
      <c r="BM839" s="12"/>
    </row>
    <row r="840" spans="1:65" s="4" customFormat="1" x14ac:dyDescent="0.25">
      <c r="A840" s="16"/>
      <c r="B840" s="12"/>
      <c r="C840" s="12"/>
      <c r="D840" s="12"/>
      <c r="E840" s="12"/>
      <c r="BL840" s="12"/>
      <c r="BM840" s="12"/>
    </row>
    <row r="841" spans="1:65" s="4" customFormat="1" x14ac:dyDescent="0.25">
      <c r="A841" s="16"/>
      <c r="B841" s="12"/>
      <c r="C841" s="12"/>
      <c r="D841" s="12"/>
      <c r="E841" s="12"/>
      <c r="BL841" s="12"/>
      <c r="BM841" s="12"/>
    </row>
    <row r="842" spans="1:65" s="4" customFormat="1" x14ac:dyDescent="0.25">
      <c r="A842" s="16"/>
      <c r="B842" s="12"/>
      <c r="C842" s="12"/>
      <c r="D842" s="12"/>
      <c r="E842" s="12"/>
      <c r="BL842" s="12"/>
      <c r="BM842" s="12"/>
    </row>
    <row r="843" spans="1:65" s="4" customFormat="1" x14ac:dyDescent="0.25">
      <c r="A843" s="16"/>
      <c r="B843" s="12"/>
      <c r="C843" s="12"/>
      <c r="D843" s="12"/>
      <c r="E843" s="12"/>
      <c r="BL843" s="12"/>
      <c r="BM843" s="12"/>
    </row>
    <row r="844" spans="1:65" s="4" customFormat="1" x14ac:dyDescent="0.25">
      <c r="A844" s="16"/>
      <c r="B844" s="12"/>
      <c r="C844" s="12"/>
      <c r="D844" s="12"/>
      <c r="E844" s="12"/>
      <c r="BL844" s="12"/>
      <c r="BM844" s="12"/>
    </row>
    <row r="845" spans="1:65" s="4" customFormat="1" x14ac:dyDescent="0.25">
      <c r="A845" s="16"/>
      <c r="B845" s="12"/>
      <c r="C845" s="12"/>
      <c r="D845" s="12"/>
      <c r="E845" s="12"/>
      <c r="BL845" s="12"/>
      <c r="BM845" s="12"/>
    </row>
    <row r="846" spans="1:65" s="4" customFormat="1" x14ac:dyDescent="0.25">
      <c r="A846" s="16"/>
      <c r="B846" s="12"/>
      <c r="C846" s="12"/>
      <c r="D846" s="12"/>
      <c r="E846" s="12"/>
      <c r="BL846" s="12"/>
      <c r="BM846" s="12"/>
    </row>
    <row r="847" spans="1:65" s="4" customFormat="1" x14ac:dyDescent="0.25">
      <c r="A847" s="16"/>
      <c r="B847" s="12"/>
      <c r="C847" s="12"/>
      <c r="D847" s="12"/>
      <c r="E847" s="12"/>
      <c r="BL847" s="12"/>
      <c r="BM847" s="12"/>
    </row>
    <row r="848" spans="1:65" s="4" customFormat="1" x14ac:dyDescent="0.25">
      <c r="A848" s="16"/>
      <c r="B848" s="12"/>
      <c r="C848" s="12"/>
      <c r="D848" s="12"/>
      <c r="E848" s="12"/>
      <c r="BL848" s="12"/>
      <c r="BM848" s="12"/>
    </row>
    <row r="849" spans="1:65" s="4" customFormat="1" x14ac:dyDescent="0.25">
      <c r="A849" s="16"/>
      <c r="B849" s="12"/>
      <c r="C849" s="12"/>
      <c r="D849" s="12"/>
      <c r="E849" s="12"/>
      <c r="BL849" s="12"/>
      <c r="BM849" s="12"/>
    </row>
    <row r="850" spans="1:65" s="4" customFormat="1" x14ac:dyDescent="0.25">
      <c r="A850" s="16"/>
      <c r="B850" s="12"/>
      <c r="C850" s="12"/>
      <c r="D850" s="12"/>
      <c r="E850" s="12"/>
      <c r="BL850" s="12"/>
      <c r="BM850" s="12"/>
    </row>
    <row r="851" spans="1:65" s="4" customFormat="1" x14ac:dyDescent="0.25">
      <c r="A851" s="16"/>
      <c r="B851" s="12"/>
      <c r="C851" s="12"/>
      <c r="D851" s="12"/>
      <c r="E851" s="12"/>
      <c r="BL851" s="12"/>
      <c r="BM851" s="12"/>
    </row>
    <row r="852" spans="1:65" s="4" customFormat="1" x14ac:dyDescent="0.25">
      <c r="A852" s="16"/>
      <c r="B852" s="12"/>
      <c r="C852" s="12"/>
      <c r="D852" s="12"/>
      <c r="E852" s="12"/>
      <c r="BL852" s="12"/>
      <c r="BM852" s="12"/>
    </row>
    <row r="853" spans="1:65" s="4" customFormat="1" x14ac:dyDescent="0.25">
      <c r="A853" s="16"/>
      <c r="B853" s="12"/>
      <c r="C853" s="12"/>
      <c r="D853" s="12"/>
      <c r="E853" s="12"/>
      <c r="BL853" s="12"/>
      <c r="BM853" s="12"/>
    </row>
    <row r="854" spans="1:65" s="4" customFormat="1" x14ac:dyDescent="0.25">
      <c r="A854" s="16"/>
      <c r="B854" s="12"/>
      <c r="C854" s="12"/>
      <c r="D854" s="12"/>
      <c r="E854" s="12"/>
      <c r="BL854" s="12"/>
      <c r="BM854" s="12"/>
    </row>
    <row r="855" spans="1:65" s="4" customFormat="1" x14ac:dyDescent="0.25">
      <c r="A855" s="16"/>
      <c r="B855" s="12"/>
      <c r="C855" s="12"/>
      <c r="D855" s="12"/>
      <c r="E855" s="12"/>
      <c r="BL855" s="12"/>
      <c r="BM855" s="12"/>
    </row>
    <row r="856" spans="1:65" s="4" customFormat="1" x14ac:dyDescent="0.25">
      <c r="A856" s="16"/>
      <c r="B856" s="12"/>
      <c r="C856" s="12"/>
      <c r="D856" s="12"/>
      <c r="E856" s="12"/>
      <c r="BL856" s="12"/>
      <c r="BM856" s="12"/>
    </row>
    <row r="857" spans="1:65" s="4" customFormat="1" x14ac:dyDescent="0.25">
      <c r="A857" s="16"/>
      <c r="B857" s="12"/>
      <c r="C857" s="12"/>
      <c r="D857" s="12"/>
      <c r="E857" s="12"/>
      <c r="BL857" s="12"/>
      <c r="BM857" s="12"/>
    </row>
    <row r="858" spans="1:65" s="4" customFormat="1" x14ac:dyDescent="0.25">
      <c r="A858" s="16"/>
      <c r="B858" s="12"/>
      <c r="C858" s="12"/>
      <c r="D858" s="12"/>
      <c r="E858" s="12"/>
      <c r="BL858" s="12"/>
      <c r="BM858" s="12"/>
    </row>
    <row r="859" spans="1:65" s="4" customFormat="1" x14ac:dyDescent="0.25">
      <c r="A859" s="16"/>
      <c r="B859" s="12"/>
      <c r="C859" s="12"/>
      <c r="D859" s="12"/>
      <c r="E859" s="12"/>
      <c r="BL859" s="12"/>
      <c r="BM859" s="12"/>
    </row>
    <row r="860" spans="1:65" s="4" customFormat="1" x14ac:dyDescent="0.25">
      <c r="A860" s="16"/>
      <c r="B860" s="12"/>
      <c r="C860" s="12"/>
      <c r="D860" s="12"/>
      <c r="E860" s="12"/>
      <c r="BL860" s="12"/>
      <c r="BM860" s="12"/>
    </row>
    <row r="861" spans="1:65" s="4" customFormat="1" x14ac:dyDescent="0.25">
      <c r="A861" s="16"/>
      <c r="B861" s="12"/>
      <c r="C861" s="12"/>
      <c r="D861" s="12"/>
      <c r="E861" s="12"/>
      <c r="BL861" s="12"/>
      <c r="BM861" s="12"/>
    </row>
    <row r="862" spans="1:65" s="4" customFormat="1" x14ac:dyDescent="0.25">
      <c r="A862" s="16"/>
      <c r="B862" s="12"/>
      <c r="C862" s="12"/>
      <c r="D862" s="12"/>
      <c r="E862" s="12"/>
      <c r="BL862" s="12"/>
      <c r="BM862" s="12"/>
    </row>
    <row r="863" spans="1:65" s="4" customFormat="1" x14ac:dyDescent="0.25">
      <c r="A863" s="16"/>
      <c r="B863" s="12"/>
      <c r="C863" s="12"/>
      <c r="D863" s="12"/>
      <c r="E863" s="12"/>
      <c r="BL863" s="12"/>
      <c r="BM863" s="12"/>
    </row>
    <row r="864" spans="1:65" s="4" customFormat="1" x14ac:dyDescent="0.25">
      <c r="A864" s="16"/>
      <c r="B864" s="12"/>
      <c r="C864" s="12"/>
      <c r="D864" s="12"/>
      <c r="E864" s="12"/>
      <c r="BL864" s="12"/>
      <c r="BM864" s="12"/>
    </row>
    <row r="865" spans="1:65" s="4" customFormat="1" x14ac:dyDescent="0.25">
      <c r="A865" s="16"/>
      <c r="B865" s="12"/>
      <c r="C865" s="12"/>
      <c r="D865" s="12"/>
      <c r="E865" s="12"/>
      <c r="BL865" s="12"/>
      <c r="BM865" s="12"/>
    </row>
    <row r="866" spans="1:65" s="4" customFormat="1" x14ac:dyDescent="0.25">
      <c r="A866" s="16"/>
      <c r="B866" s="12"/>
      <c r="C866" s="12"/>
      <c r="D866" s="12"/>
      <c r="E866" s="12"/>
      <c r="BL866" s="12"/>
      <c r="BM866" s="12"/>
    </row>
    <row r="867" spans="1:65" s="4" customFormat="1" x14ac:dyDescent="0.25">
      <c r="A867" s="16"/>
      <c r="B867" s="12"/>
      <c r="C867" s="12"/>
      <c r="D867" s="12"/>
      <c r="E867" s="12"/>
      <c r="BL867" s="12"/>
      <c r="BM867" s="12"/>
    </row>
    <row r="868" spans="1:65" s="4" customFormat="1" x14ac:dyDescent="0.25">
      <c r="A868" s="16"/>
      <c r="B868" s="12"/>
      <c r="C868" s="12"/>
      <c r="D868" s="12"/>
      <c r="E868" s="12"/>
      <c r="BL868" s="12"/>
      <c r="BM868" s="12"/>
    </row>
    <row r="869" spans="1:65" s="4" customFormat="1" x14ac:dyDescent="0.25">
      <c r="A869" s="16"/>
      <c r="B869" s="12"/>
      <c r="C869" s="12"/>
      <c r="D869" s="12"/>
      <c r="E869" s="12"/>
      <c r="BL869" s="12"/>
      <c r="BM869" s="12"/>
    </row>
    <row r="870" spans="1:65" s="4" customFormat="1" x14ac:dyDescent="0.25">
      <c r="A870" s="16"/>
      <c r="B870" s="12"/>
      <c r="C870" s="12"/>
      <c r="D870" s="12"/>
      <c r="E870" s="12"/>
      <c r="BL870" s="12"/>
      <c r="BM870" s="12"/>
    </row>
    <row r="871" spans="1:65" s="4" customFormat="1" x14ac:dyDescent="0.25">
      <c r="A871" s="16"/>
      <c r="B871" s="12"/>
      <c r="C871" s="12"/>
      <c r="D871" s="12"/>
      <c r="E871" s="12"/>
      <c r="BL871" s="12"/>
      <c r="BM871" s="12"/>
    </row>
    <row r="872" spans="1:65" s="4" customFormat="1" x14ac:dyDescent="0.25">
      <c r="A872" s="16"/>
      <c r="B872" s="12"/>
      <c r="C872" s="12"/>
      <c r="D872" s="12"/>
      <c r="E872" s="12"/>
      <c r="BL872" s="12"/>
      <c r="BM872" s="12"/>
    </row>
    <row r="873" spans="1:65" s="4" customFormat="1" x14ac:dyDescent="0.25">
      <c r="A873" s="16"/>
      <c r="B873" s="12"/>
      <c r="C873" s="12"/>
      <c r="D873" s="12"/>
      <c r="E873" s="12"/>
      <c r="BL873" s="12"/>
      <c r="BM873" s="12"/>
    </row>
    <row r="874" spans="1:65" s="4" customFormat="1" x14ac:dyDescent="0.25">
      <c r="A874" s="16"/>
      <c r="B874" s="12"/>
      <c r="C874" s="12"/>
      <c r="D874" s="12"/>
      <c r="E874" s="12"/>
      <c r="BL874" s="12"/>
      <c r="BM874" s="12"/>
    </row>
    <row r="875" spans="1:65" s="4" customFormat="1" x14ac:dyDescent="0.25">
      <c r="A875" s="16"/>
      <c r="B875" s="12"/>
      <c r="C875" s="12"/>
      <c r="D875" s="12"/>
      <c r="E875" s="12"/>
      <c r="BL875" s="12"/>
      <c r="BM875" s="12"/>
    </row>
    <row r="876" spans="1:65" s="4" customFormat="1" x14ac:dyDescent="0.25">
      <c r="A876" s="16"/>
      <c r="B876" s="12"/>
      <c r="C876" s="12"/>
      <c r="D876" s="12"/>
      <c r="E876" s="12"/>
      <c r="BL876" s="12"/>
      <c r="BM876" s="12"/>
    </row>
    <row r="877" spans="1:65" s="4" customFormat="1" x14ac:dyDescent="0.25">
      <c r="A877" s="16"/>
      <c r="B877" s="12"/>
      <c r="C877" s="12"/>
      <c r="D877" s="12"/>
      <c r="E877" s="12"/>
      <c r="BL877" s="12"/>
      <c r="BM877" s="12"/>
    </row>
    <row r="878" spans="1:65" s="4" customFormat="1" x14ac:dyDescent="0.25">
      <c r="A878" s="16"/>
      <c r="B878" s="12"/>
      <c r="C878" s="12"/>
      <c r="D878" s="12"/>
      <c r="E878" s="12"/>
      <c r="BL878" s="12"/>
      <c r="BM878" s="12"/>
    </row>
    <row r="879" spans="1:65" s="4" customFormat="1" x14ac:dyDescent="0.25">
      <c r="A879" s="16"/>
      <c r="B879" s="12"/>
      <c r="C879" s="12"/>
      <c r="D879" s="12"/>
      <c r="E879" s="12"/>
      <c r="BL879" s="12"/>
      <c r="BM879" s="12"/>
    </row>
    <row r="880" spans="1:65" s="4" customFormat="1" x14ac:dyDescent="0.25">
      <c r="A880" s="16"/>
      <c r="B880" s="12"/>
      <c r="C880" s="12"/>
      <c r="D880" s="12"/>
      <c r="E880" s="12"/>
      <c r="BL880" s="12"/>
      <c r="BM880" s="12"/>
    </row>
    <row r="881" spans="1:65" s="4" customFormat="1" x14ac:dyDescent="0.25">
      <c r="A881" s="16"/>
      <c r="B881" s="12"/>
      <c r="C881" s="12"/>
      <c r="D881" s="12"/>
      <c r="E881" s="12"/>
      <c r="BL881" s="12"/>
      <c r="BM881" s="12"/>
    </row>
    <row r="882" spans="1:65" s="4" customFormat="1" x14ac:dyDescent="0.25">
      <c r="A882" s="16"/>
      <c r="B882" s="12"/>
      <c r="C882" s="12"/>
      <c r="D882" s="12"/>
      <c r="E882" s="12"/>
      <c r="BL882" s="12"/>
      <c r="BM882" s="12"/>
    </row>
    <row r="883" spans="1:65" s="4" customFormat="1" x14ac:dyDescent="0.25">
      <c r="A883" s="16"/>
      <c r="B883" s="12"/>
      <c r="C883" s="12"/>
      <c r="D883" s="12"/>
      <c r="E883" s="12"/>
      <c r="BL883" s="12"/>
      <c r="BM883" s="12"/>
    </row>
    <row r="884" spans="1:65" s="4" customFormat="1" x14ac:dyDescent="0.25">
      <c r="A884" s="16"/>
      <c r="B884" s="12"/>
      <c r="C884" s="12"/>
      <c r="D884" s="12"/>
      <c r="E884" s="12"/>
      <c r="BL884" s="12"/>
      <c r="BM884" s="12"/>
    </row>
    <row r="885" spans="1:65" s="4" customFormat="1" x14ac:dyDescent="0.25">
      <c r="A885" s="16"/>
      <c r="B885" s="12"/>
      <c r="C885" s="12"/>
      <c r="D885" s="12"/>
      <c r="E885" s="12"/>
      <c r="BL885" s="12"/>
      <c r="BM885" s="12"/>
    </row>
    <row r="886" spans="1:65" s="4" customFormat="1" x14ac:dyDescent="0.25">
      <c r="A886" s="16"/>
      <c r="B886" s="12"/>
      <c r="C886" s="12"/>
      <c r="D886" s="12"/>
      <c r="E886" s="12"/>
      <c r="BL886" s="12"/>
      <c r="BM886" s="12"/>
    </row>
    <row r="887" spans="1:65" s="4" customFormat="1" x14ac:dyDescent="0.25">
      <c r="A887" s="16"/>
      <c r="B887" s="12"/>
      <c r="C887" s="12"/>
      <c r="D887" s="12"/>
      <c r="E887" s="12"/>
      <c r="BL887" s="12"/>
      <c r="BM887" s="12"/>
    </row>
    <row r="888" spans="1:65" s="4" customFormat="1" x14ac:dyDescent="0.25">
      <c r="A888" s="16"/>
      <c r="B888" s="12"/>
      <c r="C888" s="12"/>
      <c r="D888" s="12"/>
      <c r="E888" s="12"/>
      <c r="BL888" s="12"/>
      <c r="BM888" s="12"/>
    </row>
    <row r="889" spans="1:65" s="4" customFormat="1" x14ac:dyDescent="0.25">
      <c r="A889" s="16"/>
      <c r="B889" s="12"/>
      <c r="C889" s="12"/>
      <c r="D889" s="12"/>
      <c r="E889" s="12"/>
      <c r="BL889" s="12"/>
      <c r="BM889" s="12"/>
    </row>
    <row r="890" spans="1:65" s="4" customFormat="1" x14ac:dyDescent="0.25">
      <c r="A890" s="16"/>
      <c r="B890" s="12"/>
      <c r="C890" s="12"/>
      <c r="D890" s="12"/>
      <c r="E890" s="12"/>
      <c r="BL890" s="12"/>
      <c r="BM890" s="12"/>
    </row>
    <row r="891" spans="1:65" s="4" customFormat="1" x14ac:dyDescent="0.25">
      <c r="A891" s="16"/>
      <c r="B891" s="12"/>
      <c r="C891" s="12"/>
      <c r="D891" s="12"/>
      <c r="E891" s="12"/>
      <c r="BL891" s="12"/>
      <c r="BM891" s="12"/>
    </row>
    <row r="892" spans="1:65" s="4" customFormat="1" x14ac:dyDescent="0.25">
      <c r="A892" s="16"/>
      <c r="B892" s="12"/>
      <c r="C892" s="12"/>
      <c r="D892" s="12"/>
      <c r="E892" s="12"/>
      <c r="BL892" s="12"/>
      <c r="BM892" s="12"/>
    </row>
    <row r="893" spans="1:65" s="4" customFormat="1" x14ac:dyDescent="0.25">
      <c r="A893" s="16"/>
      <c r="B893" s="12"/>
      <c r="C893" s="12"/>
      <c r="D893" s="12"/>
      <c r="E893" s="12"/>
      <c r="BL893" s="12"/>
      <c r="BM893" s="12"/>
    </row>
    <row r="894" spans="1:65" s="4" customFormat="1" x14ac:dyDescent="0.25">
      <c r="A894" s="16"/>
      <c r="B894" s="12"/>
      <c r="C894" s="12"/>
      <c r="D894" s="12"/>
      <c r="E894" s="12"/>
      <c r="BL894" s="12"/>
      <c r="BM894" s="12"/>
    </row>
    <row r="895" spans="1:65" s="4" customFormat="1" x14ac:dyDescent="0.25">
      <c r="A895" s="16"/>
      <c r="B895" s="12"/>
      <c r="C895" s="12"/>
      <c r="D895" s="12"/>
      <c r="E895" s="12"/>
      <c r="BL895" s="12"/>
      <c r="BM895" s="12"/>
    </row>
    <row r="896" spans="1:65" s="4" customFormat="1" x14ac:dyDescent="0.25">
      <c r="A896" s="16"/>
      <c r="B896" s="12"/>
      <c r="C896" s="12"/>
      <c r="D896" s="12"/>
      <c r="E896" s="12"/>
      <c r="BL896" s="12"/>
      <c r="BM896" s="12"/>
    </row>
    <row r="897" spans="1:65" s="4" customFormat="1" x14ac:dyDescent="0.25">
      <c r="A897" s="16"/>
      <c r="B897" s="12"/>
      <c r="C897" s="12"/>
      <c r="D897" s="12"/>
      <c r="E897" s="12"/>
      <c r="BL897" s="12"/>
      <c r="BM897" s="12"/>
    </row>
    <row r="898" spans="1:65" s="4" customFormat="1" x14ac:dyDescent="0.25">
      <c r="A898" s="16"/>
      <c r="B898" s="12"/>
      <c r="C898" s="12"/>
      <c r="D898" s="12"/>
      <c r="E898" s="12"/>
      <c r="BL898" s="12"/>
      <c r="BM898" s="12"/>
    </row>
    <row r="899" spans="1:65" s="4" customFormat="1" x14ac:dyDescent="0.25">
      <c r="A899" s="16"/>
      <c r="B899" s="12"/>
      <c r="C899" s="12"/>
      <c r="D899" s="12"/>
      <c r="E899" s="12"/>
      <c r="BL899" s="12"/>
      <c r="BM899" s="12"/>
    </row>
    <row r="900" spans="1:65" s="4" customFormat="1" x14ac:dyDescent="0.25">
      <c r="A900" s="16"/>
      <c r="B900" s="12"/>
      <c r="C900" s="12"/>
      <c r="D900" s="12"/>
      <c r="E900" s="12"/>
      <c r="BL900" s="12"/>
      <c r="BM900" s="12"/>
    </row>
    <row r="901" spans="1:65" s="4" customFormat="1" x14ac:dyDescent="0.25">
      <c r="A901" s="16"/>
      <c r="B901" s="12"/>
      <c r="C901" s="12"/>
      <c r="D901" s="12"/>
      <c r="E901" s="12"/>
      <c r="BL901" s="12"/>
      <c r="BM901" s="12"/>
    </row>
    <row r="902" spans="1:65" s="4" customFormat="1" x14ac:dyDescent="0.25">
      <c r="A902" s="16"/>
      <c r="B902" s="12"/>
      <c r="C902" s="12"/>
      <c r="D902" s="12"/>
      <c r="E902" s="12"/>
      <c r="BL902" s="12"/>
      <c r="BM902" s="12"/>
    </row>
    <row r="903" spans="1:65" s="4" customFormat="1" x14ac:dyDescent="0.25">
      <c r="A903" s="16"/>
      <c r="B903" s="12"/>
      <c r="C903" s="12"/>
      <c r="D903" s="12"/>
      <c r="E903" s="12"/>
      <c r="BL903" s="12"/>
      <c r="BM903" s="12"/>
    </row>
    <row r="904" spans="1:65" s="4" customFormat="1" x14ac:dyDescent="0.25">
      <c r="A904" s="16"/>
      <c r="B904" s="12"/>
      <c r="C904" s="12"/>
      <c r="D904" s="12"/>
      <c r="E904" s="12"/>
      <c r="BL904" s="12"/>
      <c r="BM904" s="12"/>
    </row>
    <row r="905" spans="1:65" s="4" customFormat="1" x14ac:dyDescent="0.25">
      <c r="A905" s="16"/>
      <c r="B905" s="12"/>
      <c r="C905" s="12"/>
      <c r="D905" s="12"/>
      <c r="E905" s="12"/>
      <c r="BL905" s="12"/>
      <c r="BM905" s="12"/>
    </row>
    <row r="906" spans="1:65" s="4" customFormat="1" x14ac:dyDescent="0.25">
      <c r="A906" s="16"/>
      <c r="B906" s="12"/>
      <c r="C906" s="12"/>
      <c r="D906" s="12"/>
      <c r="E906" s="12"/>
      <c r="BL906" s="12"/>
      <c r="BM906" s="12"/>
    </row>
    <row r="907" spans="1:65" s="4" customFormat="1" x14ac:dyDescent="0.25">
      <c r="A907" s="16"/>
      <c r="B907" s="12"/>
      <c r="C907" s="12"/>
      <c r="D907" s="12"/>
      <c r="E907" s="12"/>
      <c r="BL907" s="12"/>
      <c r="BM907" s="12"/>
    </row>
    <row r="908" spans="1:65" s="4" customFormat="1" x14ac:dyDescent="0.25">
      <c r="A908" s="16"/>
      <c r="B908" s="12"/>
      <c r="C908" s="12"/>
      <c r="D908" s="12"/>
      <c r="E908" s="12"/>
      <c r="BL908" s="12"/>
      <c r="BM908" s="12"/>
    </row>
    <row r="909" spans="1:65" s="4" customFormat="1" x14ac:dyDescent="0.25">
      <c r="A909" s="16"/>
      <c r="B909" s="12"/>
      <c r="C909" s="12"/>
      <c r="D909" s="12"/>
      <c r="E909" s="12"/>
      <c r="BL909" s="12"/>
      <c r="BM909" s="12"/>
    </row>
    <row r="910" spans="1:65" s="4" customFormat="1" x14ac:dyDescent="0.25">
      <c r="A910" s="16"/>
      <c r="B910" s="12"/>
      <c r="C910" s="12"/>
      <c r="D910" s="12"/>
      <c r="E910" s="12"/>
      <c r="BL910" s="12"/>
      <c r="BM910" s="12"/>
    </row>
    <row r="911" spans="1:65" s="4" customFormat="1" x14ac:dyDescent="0.25">
      <c r="A911" s="16"/>
      <c r="B911" s="12"/>
      <c r="C911" s="12"/>
      <c r="D911" s="12"/>
      <c r="E911" s="12"/>
      <c r="BL911" s="12"/>
      <c r="BM911" s="12"/>
    </row>
    <row r="912" spans="1:65" s="4" customFormat="1" x14ac:dyDescent="0.25">
      <c r="A912" s="16"/>
      <c r="B912" s="12"/>
      <c r="C912" s="12"/>
      <c r="D912" s="12"/>
      <c r="E912" s="12"/>
      <c r="BL912" s="12"/>
      <c r="BM912" s="12"/>
    </row>
    <row r="913" spans="1:65" s="4" customFormat="1" x14ac:dyDescent="0.25">
      <c r="A913" s="16"/>
      <c r="B913" s="12"/>
      <c r="C913" s="12"/>
      <c r="D913" s="12"/>
      <c r="E913" s="12"/>
      <c r="BL913" s="12"/>
      <c r="BM913" s="12"/>
    </row>
    <row r="914" spans="1:65" s="4" customFormat="1" x14ac:dyDescent="0.25">
      <c r="A914" s="16"/>
      <c r="B914" s="12"/>
      <c r="C914" s="12"/>
      <c r="D914" s="12"/>
      <c r="E914" s="12"/>
      <c r="BL914" s="12"/>
      <c r="BM914" s="12"/>
    </row>
    <row r="915" spans="1:65" s="4" customFormat="1" x14ac:dyDescent="0.25">
      <c r="A915" s="16"/>
      <c r="B915" s="12"/>
      <c r="C915" s="12"/>
      <c r="D915" s="12"/>
      <c r="E915" s="12"/>
      <c r="BL915" s="12"/>
      <c r="BM915" s="12"/>
    </row>
    <row r="916" spans="1:65" s="4" customFormat="1" x14ac:dyDescent="0.25">
      <c r="A916" s="16"/>
      <c r="B916" s="12"/>
      <c r="C916" s="12"/>
      <c r="D916" s="12"/>
      <c r="E916" s="12"/>
      <c r="BL916" s="12"/>
      <c r="BM916" s="12"/>
    </row>
    <row r="917" spans="1:65" s="4" customFormat="1" x14ac:dyDescent="0.25">
      <c r="A917" s="16"/>
      <c r="B917" s="12"/>
      <c r="C917" s="12"/>
      <c r="D917" s="12"/>
      <c r="E917" s="12"/>
      <c r="BL917" s="12"/>
      <c r="BM917" s="12"/>
    </row>
    <row r="918" spans="1:65" s="4" customFormat="1" x14ac:dyDescent="0.25">
      <c r="A918" s="16"/>
      <c r="B918" s="12"/>
      <c r="C918" s="12"/>
      <c r="D918" s="12"/>
      <c r="E918" s="12"/>
      <c r="BL918" s="12"/>
      <c r="BM918" s="12"/>
    </row>
    <row r="919" spans="1:65" s="4" customFormat="1" x14ac:dyDescent="0.25">
      <c r="A919" s="16"/>
      <c r="B919" s="12"/>
      <c r="C919" s="12"/>
      <c r="D919" s="12"/>
      <c r="E919" s="12"/>
      <c r="BL919" s="12"/>
      <c r="BM919" s="12"/>
    </row>
    <row r="920" spans="1:65" s="4" customFormat="1" x14ac:dyDescent="0.25">
      <c r="A920" s="16"/>
      <c r="B920" s="12"/>
      <c r="C920" s="12"/>
      <c r="D920" s="12"/>
      <c r="E920" s="12"/>
      <c r="BL920" s="12"/>
      <c r="BM920" s="12"/>
    </row>
    <row r="921" spans="1:65" s="4" customFormat="1" x14ac:dyDescent="0.25">
      <c r="A921" s="16"/>
      <c r="B921" s="12"/>
      <c r="C921" s="12"/>
      <c r="D921" s="12"/>
      <c r="E921" s="12"/>
      <c r="BL921" s="12"/>
      <c r="BM921" s="12"/>
    </row>
    <row r="922" spans="1:65" s="4" customFormat="1" x14ac:dyDescent="0.25">
      <c r="A922" s="16"/>
      <c r="B922" s="12"/>
      <c r="C922" s="12"/>
      <c r="D922" s="12"/>
      <c r="E922" s="12"/>
      <c r="BL922" s="12"/>
      <c r="BM922" s="12"/>
    </row>
    <row r="923" spans="1:65" s="4" customFormat="1" x14ac:dyDescent="0.25">
      <c r="A923" s="16"/>
      <c r="B923" s="12"/>
      <c r="C923" s="12"/>
      <c r="D923" s="12"/>
      <c r="E923" s="12"/>
      <c r="BL923" s="12"/>
      <c r="BM923" s="12"/>
    </row>
    <row r="924" spans="1:65" s="4" customFormat="1" x14ac:dyDescent="0.25">
      <c r="A924" s="16"/>
      <c r="B924" s="12"/>
      <c r="C924" s="12"/>
      <c r="D924" s="12"/>
      <c r="E924" s="12"/>
      <c r="BL924" s="12"/>
      <c r="BM924" s="12"/>
    </row>
    <row r="925" spans="1:65" s="4" customFormat="1" x14ac:dyDescent="0.25">
      <c r="A925" s="16"/>
      <c r="B925" s="12"/>
      <c r="C925" s="12"/>
      <c r="D925" s="12"/>
      <c r="E925" s="12"/>
      <c r="BL925" s="12"/>
      <c r="BM925" s="12"/>
    </row>
    <row r="926" spans="1:65" s="4" customFormat="1" x14ac:dyDescent="0.25">
      <c r="A926" s="16"/>
      <c r="B926" s="12"/>
      <c r="C926" s="12"/>
      <c r="D926" s="12"/>
      <c r="E926" s="12"/>
      <c r="BL926" s="12"/>
      <c r="BM926" s="12"/>
    </row>
    <row r="927" spans="1:65" s="4" customFormat="1" x14ac:dyDescent="0.25">
      <c r="A927" s="16"/>
      <c r="B927" s="12"/>
      <c r="C927" s="12"/>
      <c r="D927" s="12"/>
      <c r="E927" s="12"/>
      <c r="BL927" s="12"/>
      <c r="BM927" s="12"/>
    </row>
    <row r="928" spans="1:65" s="4" customFormat="1" x14ac:dyDescent="0.25">
      <c r="A928" s="16"/>
      <c r="B928" s="12"/>
      <c r="C928" s="12"/>
      <c r="D928" s="12"/>
      <c r="E928" s="12"/>
      <c r="BL928" s="12"/>
      <c r="BM928" s="12"/>
    </row>
    <row r="929" spans="1:65" s="4" customFormat="1" x14ac:dyDescent="0.25">
      <c r="A929" s="16"/>
      <c r="B929" s="12"/>
      <c r="C929" s="12"/>
      <c r="D929" s="12"/>
      <c r="E929" s="12"/>
      <c r="BL929" s="12"/>
      <c r="BM929" s="12"/>
    </row>
    <row r="930" spans="1:65" s="4" customFormat="1" x14ac:dyDescent="0.25">
      <c r="A930" s="16"/>
      <c r="B930" s="12"/>
      <c r="C930" s="12"/>
      <c r="D930" s="12"/>
      <c r="E930" s="12"/>
      <c r="BL930" s="12"/>
      <c r="BM930" s="12"/>
    </row>
    <row r="931" spans="1:65" s="4" customFormat="1" x14ac:dyDescent="0.25">
      <c r="A931" s="16"/>
      <c r="B931" s="12"/>
      <c r="C931" s="12"/>
      <c r="D931" s="12"/>
      <c r="E931" s="12"/>
      <c r="BL931" s="12"/>
      <c r="BM931" s="12"/>
    </row>
    <row r="932" spans="1:65" s="4" customFormat="1" x14ac:dyDescent="0.25">
      <c r="A932" s="16"/>
      <c r="B932" s="12"/>
      <c r="C932" s="12"/>
      <c r="D932" s="12"/>
      <c r="E932" s="12"/>
      <c r="BL932" s="12"/>
      <c r="BM932" s="12"/>
    </row>
    <row r="933" spans="1:65" s="4" customFormat="1" x14ac:dyDescent="0.25">
      <c r="A933" s="16"/>
      <c r="B933" s="12"/>
      <c r="C933" s="12"/>
      <c r="D933" s="12"/>
      <c r="E933" s="12"/>
      <c r="BL933" s="12"/>
      <c r="BM933" s="12"/>
    </row>
    <row r="934" spans="1:65" s="4" customFormat="1" x14ac:dyDescent="0.25">
      <c r="A934" s="16"/>
      <c r="B934" s="12"/>
      <c r="C934" s="12"/>
      <c r="D934" s="12"/>
      <c r="E934" s="12"/>
      <c r="BL934" s="12"/>
      <c r="BM934" s="12"/>
    </row>
    <row r="935" spans="1:65" s="4" customFormat="1" x14ac:dyDescent="0.25">
      <c r="A935" s="16"/>
      <c r="B935" s="12"/>
      <c r="C935" s="12"/>
      <c r="D935" s="12"/>
      <c r="E935" s="12"/>
      <c r="BL935" s="12"/>
      <c r="BM935" s="12"/>
    </row>
    <row r="936" spans="1:65" s="4" customFormat="1" x14ac:dyDescent="0.25">
      <c r="A936" s="16"/>
      <c r="B936" s="12"/>
      <c r="C936" s="12"/>
      <c r="D936" s="12"/>
      <c r="E936" s="12"/>
      <c r="BL936" s="12"/>
      <c r="BM936" s="12"/>
    </row>
    <row r="937" spans="1:65" s="4" customFormat="1" x14ac:dyDescent="0.25">
      <c r="A937" s="16"/>
      <c r="B937" s="12"/>
      <c r="C937" s="12"/>
      <c r="D937" s="12"/>
      <c r="E937" s="12"/>
      <c r="BL937" s="12"/>
      <c r="BM937" s="12"/>
    </row>
    <row r="938" spans="1:65" s="4" customFormat="1" x14ac:dyDescent="0.25">
      <c r="A938" s="16"/>
      <c r="B938" s="12"/>
      <c r="C938" s="12"/>
      <c r="D938" s="12"/>
      <c r="E938" s="12"/>
      <c r="BL938" s="12"/>
      <c r="BM938" s="12"/>
    </row>
    <row r="939" spans="1:65" s="4" customFormat="1" x14ac:dyDescent="0.25">
      <c r="A939" s="16"/>
      <c r="B939" s="12"/>
      <c r="C939" s="12"/>
      <c r="D939" s="12"/>
      <c r="E939" s="12"/>
      <c r="BL939" s="12"/>
      <c r="BM939" s="12"/>
    </row>
    <row r="940" spans="1:65" s="4" customFormat="1" x14ac:dyDescent="0.25">
      <c r="A940" s="16"/>
      <c r="B940" s="12"/>
      <c r="C940" s="12"/>
      <c r="D940" s="12"/>
      <c r="E940" s="12"/>
      <c r="BL940" s="12"/>
      <c r="BM940" s="12"/>
    </row>
    <row r="941" spans="1:65" s="4" customFormat="1" x14ac:dyDescent="0.25">
      <c r="A941" s="16"/>
      <c r="B941" s="12"/>
      <c r="C941" s="12"/>
      <c r="D941" s="12"/>
      <c r="E941" s="12"/>
      <c r="BL941" s="12"/>
      <c r="BM941" s="12"/>
    </row>
    <row r="942" spans="1:65" s="4" customFormat="1" x14ac:dyDescent="0.25">
      <c r="A942" s="16"/>
      <c r="B942" s="12"/>
      <c r="C942" s="12"/>
      <c r="D942" s="12"/>
      <c r="E942" s="12"/>
      <c r="BL942" s="12"/>
      <c r="BM942" s="12"/>
    </row>
    <row r="943" spans="1:65" s="4" customFormat="1" x14ac:dyDescent="0.25">
      <c r="A943" s="16"/>
      <c r="B943" s="12"/>
      <c r="C943" s="12"/>
      <c r="D943" s="12"/>
      <c r="E943" s="12"/>
      <c r="BL943" s="12"/>
      <c r="BM943" s="12"/>
    </row>
    <row r="944" spans="1:65" s="4" customFormat="1" x14ac:dyDescent="0.25">
      <c r="A944" s="16"/>
      <c r="B944" s="12"/>
      <c r="C944" s="12"/>
      <c r="D944" s="12"/>
      <c r="E944" s="12"/>
      <c r="BL944" s="12"/>
      <c r="BM944" s="12"/>
    </row>
    <row r="945" spans="1:65" s="4" customFormat="1" x14ac:dyDescent="0.25">
      <c r="A945" s="16"/>
      <c r="B945" s="12"/>
      <c r="C945" s="12"/>
      <c r="D945" s="12"/>
      <c r="E945" s="12"/>
      <c r="BL945" s="12"/>
      <c r="BM945" s="12"/>
    </row>
    <row r="946" spans="1:65" s="4" customFormat="1" x14ac:dyDescent="0.25">
      <c r="A946" s="16"/>
      <c r="B946" s="12"/>
      <c r="C946" s="12"/>
      <c r="D946" s="12"/>
      <c r="E946" s="12"/>
      <c r="BL946" s="12"/>
      <c r="BM946" s="12"/>
    </row>
    <row r="947" spans="1:65" s="4" customFormat="1" x14ac:dyDescent="0.25">
      <c r="A947" s="16"/>
      <c r="B947" s="12"/>
      <c r="C947" s="12"/>
      <c r="D947" s="12"/>
      <c r="E947" s="12"/>
      <c r="BL947" s="12"/>
      <c r="BM947" s="12"/>
    </row>
    <row r="948" spans="1:65" s="4" customFormat="1" x14ac:dyDescent="0.25">
      <c r="A948" s="16"/>
      <c r="B948" s="12"/>
      <c r="C948" s="12"/>
      <c r="D948" s="12"/>
      <c r="E948" s="12"/>
      <c r="BL948" s="12"/>
      <c r="BM948" s="12"/>
    </row>
    <row r="949" spans="1:65" s="4" customFormat="1" x14ac:dyDescent="0.25">
      <c r="A949" s="16"/>
      <c r="B949" s="12"/>
      <c r="C949" s="12"/>
      <c r="D949" s="12"/>
      <c r="E949" s="12"/>
      <c r="BL949" s="12"/>
      <c r="BM949" s="12"/>
    </row>
    <row r="950" spans="1:65" s="4" customFormat="1" x14ac:dyDescent="0.25">
      <c r="A950" s="16"/>
      <c r="B950" s="12"/>
      <c r="C950" s="12"/>
      <c r="D950" s="12"/>
      <c r="E950" s="12"/>
      <c r="BL950" s="12"/>
      <c r="BM950" s="12"/>
    </row>
    <row r="951" spans="1:65" s="4" customFormat="1" x14ac:dyDescent="0.25">
      <c r="A951" s="16"/>
      <c r="B951" s="12"/>
      <c r="C951" s="12"/>
      <c r="D951" s="12"/>
      <c r="E951" s="12"/>
      <c r="BL951" s="12"/>
      <c r="BM951" s="12"/>
    </row>
    <row r="952" spans="1:65" s="4" customFormat="1" x14ac:dyDescent="0.25">
      <c r="A952" s="16"/>
      <c r="B952" s="12"/>
      <c r="C952" s="12"/>
      <c r="D952" s="12"/>
      <c r="E952" s="12"/>
      <c r="BL952" s="12"/>
      <c r="BM952" s="12"/>
    </row>
    <row r="953" spans="1:65" s="4" customFormat="1" x14ac:dyDescent="0.25">
      <c r="A953" s="16"/>
      <c r="B953" s="12"/>
      <c r="C953" s="12"/>
      <c r="D953" s="12"/>
      <c r="E953" s="12"/>
      <c r="BL953" s="12"/>
      <c r="BM953" s="12"/>
    </row>
    <row r="954" spans="1:65" s="4" customFormat="1" x14ac:dyDescent="0.25">
      <c r="A954" s="16"/>
      <c r="B954" s="12"/>
      <c r="C954" s="12"/>
      <c r="D954" s="12"/>
      <c r="E954" s="12"/>
      <c r="BL954" s="12"/>
      <c r="BM954" s="12"/>
    </row>
    <row r="955" spans="1:65" s="4" customFormat="1" x14ac:dyDescent="0.25">
      <c r="A955" s="16"/>
      <c r="B955" s="12"/>
      <c r="C955" s="12"/>
      <c r="D955" s="12"/>
      <c r="E955" s="12"/>
      <c r="BL955" s="12"/>
      <c r="BM955" s="12"/>
    </row>
    <row r="956" spans="1:65" s="4" customFormat="1" x14ac:dyDescent="0.25">
      <c r="A956" s="16"/>
      <c r="B956" s="12"/>
      <c r="C956" s="12"/>
      <c r="D956" s="12"/>
      <c r="E956" s="12"/>
      <c r="BL956" s="12"/>
      <c r="BM956" s="12"/>
    </row>
    <row r="957" spans="1:65" s="4" customFormat="1" x14ac:dyDescent="0.25">
      <c r="A957" s="16"/>
      <c r="B957" s="12"/>
      <c r="C957" s="12"/>
      <c r="D957" s="12"/>
      <c r="E957" s="12"/>
      <c r="BL957" s="12"/>
      <c r="BM957" s="12"/>
    </row>
    <row r="958" spans="1:65" s="4" customFormat="1" x14ac:dyDescent="0.25">
      <c r="A958" s="16"/>
      <c r="B958" s="12"/>
      <c r="C958" s="12"/>
      <c r="D958" s="12"/>
      <c r="E958" s="12"/>
      <c r="BL958" s="12"/>
      <c r="BM958" s="12"/>
    </row>
    <row r="959" spans="1:65" s="4" customFormat="1" x14ac:dyDescent="0.25">
      <c r="A959" s="16"/>
      <c r="B959" s="12"/>
      <c r="C959" s="12"/>
      <c r="D959" s="12"/>
      <c r="E959" s="12"/>
      <c r="BL959" s="12"/>
      <c r="BM959" s="12"/>
    </row>
    <row r="960" spans="1:65" s="4" customFormat="1" x14ac:dyDescent="0.25">
      <c r="A960" s="16"/>
      <c r="B960" s="12"/>
      <c r="C960" s="12"/>
      <c r="D960" s="12"/>
      <c r="E960" s="12"/>
      <c r="BL960" s="12"/>
      <c r="BM960" s="12"/>
    </row>
    <row r="961" spans="1:65" s="4" customFormat="1" x14ac:dyDescent="0.25">
      <c r="A961" s="16"/>
      <c r="B961" s="12"/>
      <c r="C961" s="12"/>
      <c r="D961" s="12"/>
      <c r="E961" s="12"/>
      <c r="BL961" s="12"/>
      <c r="BM961" s="12"/>
    </row>
    <row r="962" spans="1:65" s="4" customFormat="1" x14ac:dyDescent="0.25">
      <c r="A962" s="16"/>
      <c r="B962" s="12"/>
      <c r="C962" s="12"/>
      <c r="D962" s="12"/>
      <c r="E962" s="12"/>
      <c r="BL962" s="12"/>
      <c r="BM962" s="12"/>
    </row>
    <row r="963" spans="1:65" s="4" customFormat="1" x14ac:dyDescent="0.25">
      <c r="A963" s="16"/>
      <c r="B963" s="12"/>
      <c r="C963" s="12"/>
      <c r="D963" s="12"/>
      <c r="E963" s="12"/>
      <c r="BL963" s="12"/>
      <c r="BM963" s="12"/>
    </row>
    <row r="964" spans="1:65" s="4" customFormat="1" x14ac:dyDescent="0.25">
      <c r="A964" s="16"/>
      <c r="B964" s="12"/>
      <c r="C964" s="12"/>
      <c r="D964" s="12"/>
      <c r="E964" s="12"/>
      <c r="BL964" s="12"/>
      <c r="BM964" s="12"/>
    </row>
    <row r="965" spans="1:65" s="4" customFormat="1" x14ac:dyDescent="0.25">
      <c r="A965" s="16"/>
      <c r="B965" s="12"/>
      <c r="C965" s="12"/>
      <c r="D965" s="12"/>
      <c r="E965" s="12"/>
      <c r="BL965" s="12"/>
      <c r="BM965" s="12"/>
    </row>
    <row r="966" spans="1:65" s="4" customFormat="1" x14ac:dyDescent="0.25">
      <c r="A966" s="16"/>
      <c r="B966" s="12"/>
      <c r="C966" s="12"/>
      <c r="D966" s="12"/>
      <c r="E966" s="12"/>
      <c r="BL966" s="12"/>
      <c r="BM966" s="12"/>
    </row>
    <row r="967" spans="1:65" s="4" customFormat="1" x14ac:dyDescent="0.25">
      <c r="A967" s="16"/>
      <c r="B967" s="12"/>
      <c r="C967" s="12"/>
      <c r="D967" s="12"/>
      <c r="E967" s="12"/>
      <c r="BL967" s="12"/>
      <c r="BM967" s="12"/>
    </row>
    <row r="968" spans="1:65" s="4" customFormat="1" x14ac:dyDescent="0.25">
      <c r="A968" s="16"/>
      <c r="B968" s="12"/>
      <c r="C968" s="12"/>
      <c r="D968" s="12"/>
      <c r="E968" s="12"/>
      <c r="BL968" s="12"/>
      <c r="BM968" s="12"/>
    </row>
    <row r="969" spans="1:65" s="4" customFormat="1" x14ac:dyDescent="0.25">
      <c r="A969" s="16"/>
      <c r="B969" s="12"/>
      <c r="C969" s="12"/>
      <c r="D969" s="12"/>
      <c r="E969" s="12"/>
      <c r="BL969" s="12"/>
      <c r="BM969" s="12"/>
    </row>
    <row r="970" spans="1:65" s="4" customFormat="1" x14ac:dyDescent="0.25">
      <c r="A970" s="16"/>
      <c r="B970" s="12"/>
      <c r="C970" s="12"/>
      <c r="D970" s="12"/>
      <c r="E970" s="12"/>
      <c r="BL970" s="12"/>
      <c r="BM970" s="12"/>
    </row>
    <row r="971" spans="1:65" s="4" customFormat="1" x14ac:dyDescent="0.25">
      <c r="A971" s="16"/>
      <c r="B971" s="12"/>
      <c r="C971" s="12"/>
      <c r="D971" s="12"/>
      <c r="E971" s="12"/>
      <c r="BL971" s="12"/>
      <c r="BM971" s="12"/>
    </row>
    <row r="972" spans="1:65" s="4" customFormat="1" x14ac:dyDescent="0.25">
      <c r="A972" s="16"/>
      <c r="B972" s="12"/>
      <c r="C972" s="12"/>
      <c r="D972" s="12"/>
      <c r="E972" s="12"/>
      <c r="BL972" s="12"/>
      <c r="BM972" s="12"/>
    </row>
    <row r="973" spans="1:65" s="4" customFormat="1" x14ac:dyDescent="0.25">
      <c r="A973" s="16"/>
      <c r="B973" s="12"/>
      <c r="C973" s="12"/>
      <c r="D973" s="12"/>
      <c r="E973" s="12"/>
      <c r="BL973" s="12"/>
      <c r="BM973" s="12"/>
    </row>
    <row r="974" spans="1:65" s="4" customFormat="1" x14ac:dyDescent="0.25">
      <c r="A974" s="16"/>
      <c r="B974" s="12"/>
      <c r="C974" s="12"/>
      <c r="D974" s="12"/>
      <c r="E974" s="12"/>
      <c r="BL974" s="12"/>
      <c r="BM974" s="12"/>
    </row>
    <row r="975" spans="1:65" s="4" customFormat="1" x14ac:dyDescent="0.25">
      <c r="A975" s="16"/>
      <c r="B975" s="12"/>
      <c r="C975" s="12"/>
      <c r="D975" s="12"/>
      <c r="E975" s="12"/>
      <c r="BL975" s="12"/>
      <c r="BM975" s="12"/>
    </row>
    <row r="976" spans="1:65" s="4" customFormat="1" x14ac:dyDescent="0.25">
      <c r="A976" s="16"/>
      <c r="B976" s="12"/>
      <c r="C976" s="12"/>
      <c r="D976" s="12"/>
      <c r="E976" s="12"/>
      <c r="BL976" s="12"/>
      <c r="BM976" s="12"/>
    </row>
    <row r="977" spans="1:65" s="4" customFormat="1" x14ac:dyDescent="0.25">
      <c r="A977" s="16"/>
      <c r="B977" s="12"/>
      <c r="C977" s="12"/>
      <c r="D977" s="12"/>
      <c r="E977" s="12"/>
      <c r="BL977" s="12"/>
      <c r="BM977" s="12"/>
    </row>
    <row r="978" spans="1:65" s="4" customFormat="1" x14ac:dyDescent="0.25">
      <c r="A978" s="16"/>
      <c r="B978" s="12"/>
      <c r="C978" s="12"/>
      <c r="D978" s="12"/>
      <c r="E978" s="12"/>
      <c r="BL978" s="12"/>
      <c r="BM978" s="12"/>
    </row>
    <row r="979" spans="1:65" s="4" customFormat="1" x14ac:dyDescent="0.25">
      <c r="A979" s="16"/>
      <c r="B979" s="12"/>
      <c r="C979" s="12"/>
      <c r="D979" s="12"/>
      <c r="E979" s="12"/>
      <c r="BL979" s="12"/>
      <c r="BM979" s="12"/>
    </row>
    <row r="980" spans="1:65" s="4" customFormat="1" x14ac:dyDescent="0.25">
      <c r="A980" s="16"/>
      <c r="B980" s="12"/>
      <c r="C980" s="12"/>
      <c r="D980" s="12"/>
      <c r="E980" s="12"/>
      <c r="BL980" s="12"/>
      <c r="BM980" s="12"/>
    </row>
    <row r="981" spans="1:65" s="4" customFormat="1" x14ac:dyDescent="0.25">
      <c r="A981" s="16"/>
      <c r="B981" s="12"/>
      <c r="C981" s="12"/>
      <c r="D981" s="12"/>
      <c r="E981" s="12"/>
      <c r="BL981" s="12"/>
      <c r="BM981" s="12"/>
    </row>
    <row r="982" spans="1:65" s="4" customFormat="1" x14ac:dyDescent="0.25">
      <c r="A982" s="16"/>
      <c r="B982" s="12"/>
      <c r="C982" s="12"/>
      <c r="D982" s="12"/>
      <c r="E982" s="12"/>
      <c r="BL982" s="12"/>
      <c r="BM982" s="12"/>
    </row>
    <row r="983" spans="1:65" s="4" customFormat="1" x14ac:dyDescent="0.25">
      <c r="A983" s="16"/>
      <c r="B983" s="12"/>
      <c r="C983" s="12"/>
      <c r="D983" s="12"/>
      <c r="E983" s="12"/>
      <c r="BL983" s="12"/>
      <c r="BM983" s="12"/>
    </row>
    <row r="984" spans="1:65" s="4" customFormat="1" x14ac:dyDescent="0.25">
      <c r="A984" s="16"/>
      <c r="B984" s="12"/>
      <c r="C984" s="12"/>
      <c r="D984" s="12"/>
      <c r="E984" s="12"/>
      <c r="BL984" s="12"/>
      <c r="BM984" s="12"/>
    </row>
    <row r="985" spans="1:65" s="4" customFormat="1" x14ac:dyDescent="0.25">
      <c r="A985" s="16"/>
      <c r="B985" s="12"/>
      <c r="C985" s="12"/>
      <c r="D985" s="12"/>
      <c r="E985" s="12"/>
      <c r="BL985" s="12"/>
      <c r="BM985" s="12"/>
    </row>
    <row r="986" spans="1:65" s="4" customFormat="1" x14ac:dyDescent="0.25">
      <c r="A986" s="16"/>
      <c r="B986" s="12"/>
      <c r="C986" s="12"/>
      <c r="D986" s="12"/>
      <c r="E986" s="12"/>
      <c r="BL986" s="12"/>
      <c r="BM986" s="12"/>
    </row>
    <row r="987" spans="1:65" s="4" customFormat="1" x14ac:dyDescent="0.25">
      <c r="A987" s="16"/>
      <c r="B987" s="12"/>
      <c r="C987" s="12"/>
      <c r="D987" s="12"/>
      <c r="E987" s="12"/>
      <c r="BL987" s="12"/>
      <c r="BM987" s="12"/>
    </row>
    <row r="988" spans="1:65" s="4" customFormat="1" x14ac:dyDescent="0.25">
      <c r="A988" s="16"/>
      <c r="B988" s="12"/>
      <c r="C988" s="12"/>
      <c r="D988" s="12"/>
      <c r="E988" s="12"/>
      <c r="BL988" s="12"/>
      <c r="BM988" s="12"/>
    </row>
    <row r="989" spans="1:65" s="4" customFormat="1" x14ac:dyDescent="0.25">
      <c r="A989" s="16"/>
      <c r="B989" s="12"/>
      <c r="C989" s="12"/>
      <c r="D989" s="12"/>
      <c r="E989" s="12"/>
      <c r="BL989" s="12"/>
      <c r="BM989" s="12"/>
    </row>
    <row r="990" spans="1:65" s="4" customFormat="1" x14ac:dyDescent="0.25">
      <c r="A990" s="16"/>
      <c r="B990" s="12"/>
      <c r="C990" s="12"/>
      <c r="D990" s="12"/>
      <c r="E990" s="12"/>
      <c r="BL990" s="12"/>
      <c r="BM990" s="12"/>
    </row>
    <row r="991" spans="1:65" s="4" customFormat="1" x14ac:dyDescent="0.25">
      <c r="A991" s="16"/>
      <c r="B991" s="12"/>
      <c r="C991" s="12"/>
      <c r="D991" s="12"/>
      <c r="E991" s="12"/>
      <c r="BL991" s="12"/>
      <c r="BM991" s="12"/>
    </row>
    <row r="992" spans="1:65" s="4" customFormat="1" x14ac:dyDescent="0.25">
      <c r="A992" s="16"/>
      <c r="B992" s="12"/>
      <c r="C992" s="12"/>
      <c r="D992" s="12"/>
      <c r="E992" s="12"/>
      <c r="BL992" s="12"/>
      <c r="BM992" s="12"/>
    </row>
    <row r="993" spans="1:65" s="4" customFormat="1" x14ac:dyDescent="0.25">
      <c r="A993" s="16"/>
      <c r="B993" s="12"/>
      <c r="C993" s="12"/>
      <c r="D993" s="12"/>
      <c r="E993" s="12"/>
      <c r="BL993" s="12"/>
      <c r="BM993" s="12"/>
    </row>
    <row r="994" spans="1:65" s="4" customFormat="1" x14ac:dyDescent="0.25">
      <c r="A994" s="16"/>
      <c r="B994" s="12"/>
      <c r="C994" s="12"/>
      <c r="D994" s="12"/>
      <c r="E994" s="12"/>
      <c r="BL994" s="12"/>
      <c r="BM994" s="12"/>
    </row>
    <row r="995" spans="1:65" s="4" customFormat="1" x14ac:dyDescent="0.25">
      <c r="A995" s="16"/>
      <c r="B995" s="12"/>
      <c r="C995" s="12"/>
      <c r="D995" s="12"/>
      <c r="E995" s="12"/>
      <c r="BL995" s="12"/>
      <c r="BM995" s="12"/>
    </row>
    <row r="996" spans="1:65" s="4" customFormat="1" x14ac:dyDescent="0.25">
      <c r="A996" s="16"/>
      <c r="B996" s="12"/>
      <c r="C996" s="12"/>
      <c r="D996" s="12"/>
      <c r="E996" s="12"/>
      <c r="BL996" s="12"/>
      <c r="BM996" s="12"/>
    </row>
    <row r="997" spans="1:65" s="4" customFormat="1" x14ac:dyDescent="0.25">
      <c r="A997" s="16"/>
      <c r="B997" s="12"/>
      <c r="C997" s="12"/>
      <c r="D997" s="12"/>
      <c r="E997" s="12"/>
      <c r="BL997" s="12"/>
      <c r="BM997" s="12"/>
    </row>
    <row r="998" spans="1:65" s="4" customFormat="1" x14ac:dyDescent="0.25">
      <c r="A998" s="16"/>
      <c r="B998" s="12"/>
      <c r="C998" s="12"/>
      <c r="D998" s="12"/>
      <c r="E998" s="12"/>
      <c r="BL998" s="12"/>
      <c r="BM998" s="12"/>
    </row>
    <row r="999" spans="1:65" s="4" customFormat="1" x14ac:dyDescent="0.25">
      <c r="A999" s="16"/>
      <c r="B999" s="12"/>
      <c r="C999" s="12"/>
      <c r="D999" s="12"/>
      <c r="E999" s="12"/>
      <c r="BL999" s="12"/>
      <c r="BM999" s="12"/>
    </row>
    <row r="1000" spans="1:65" s="4" customFormat="1" x14ac:dyDescent="0.25">
      <c r="A1000" s="16"/>
      <c r="B1000" s="12"/>
      <c r="C1000" s="12"/>
      <c r="D1000" s="12"/>
      <c r="E1000" s="12"/>
      <c r="BL1000" s="12"/>
      <c r="BM1000" s="12"/>
    </row>
    <row r="1001" spans="1:65" s="4" customFormat="1" x14ac:dyDescent="0.25">
      <c r="A1001" s="16"/>
      <c r="B1001" s="12"/>
      <c r="C1001" s="12"/>
      <c r="D1001" s="12"/>
      <c r="E1001" s="12"/>
      <c r="BL1001" s="12"/>
      <c r="BM1001" s="12"/>
    </row>
    <row r="1002" spans="1:65" s="4" customFormat="1" x14ac:dyDescent="0.25">
      <c r="A1002" s="16"/>
      <c r="B1002" s="12"/>
      <c r="C1002" s="12"/>
      <c r="D1002" s="12"/>
      <c r="E1002" s="12"/>
      <c r="BL1002" s="12"/>
      <c r="BM1002" s="12"/>
    </row>
    <row r="1003" spans="1:65" s="4" customFormat="1" x14ac:dyDescent="0.25">
      <c r="A1003" s="16"/>
      <c r="B1003" s="12"/>
      <c r="C1003" s="12"/>
      <c r="D1003" s="12"/>
      <c r="E1003" s="12"/>
      <c r="BL1003" s="12"/>
      <c r="BM1003" s="12"/>
    </row>
    <row r="1004" spans="1:65" s="4" customFormat="1" x14ac:dyDescent="0.25">
      <c r="A1004" s="16"/>
      <c r="B1004" s="12"/>
      <c r="C1004" s="12"/>
      <c r="D1004" s="12"/>
      <c r="E1004" s="12"/>
      <c r="BL1004" s="12"/>
      <c r="BM1004" s="12"/>
    </row>
    <row r="1005" spans="1:65" s="4" customFormat="1" x14ac:dyDescent="0.25">
      <c r="A1005" s="16"/>
      <c r="B1005" s="12"/>
      <c r="C1005" s="12"/>
      <c r="D1005" s="12"/>
      <c r="E1005" s="12"/>
      <c r="BL1005" s="12"/>
      <c r="BM1005" s="12"/>
    </row>
    <row r="1006" spans="1:65" s="4" customFormat="1" x14ac:dyDescent="0.25">
      <c r="A1006" s="16"/>
      <c r="B1006" s="12"/>
      <c r="C1006" s="12"/>
      <c r="D1006" s="12"/>
      <c r="E1006" s="12"/>
      <c r="BL1006" s="12"/>
      <c r="BM1006" s="12"/>
    </row>
    <row r="1007" spans="1:65" s="4" customFormat="1" x14ac:dyDescent="0.25">
      <c r="A1007" s="16"/>
      <c r="B1007" s="12"/>
      <c r="C1007" s="12"/>
      <c r="D1007" s="12"/>
      <c r="E1007" s="12"/>
      <c r="BL1007" s="12"/>
      <c r="BM1007" s="12"/>
    </row>
    <row r="1008" spans="1:65" s="4" customFormat="1" x14ac:dyDescent="0.25">
      <c r="A1008" s="16"/>
      <c r="B1008" s="12"/>
      <c r="C1008" s="12"/>
      <c r="D1008" s="12"/>
      <c r="E1008" s="12"/>
      <c r="BL1008" s="12"/>
      <c r="BM1008" s="12"/>
    </row>
    <row r="1009" spans="1:65" s="4" customFormat="1" x14ac:dyDescent="0.25">
      <c r="A1009" s="16"/>
      <c r="B1009" s="12"/>
      <c r="C1009" s="12"/>
      <c r="D1009" s="12"/>
      <c r="E1009" s="12"/>
      <c r="BL1009" s="12"/>
      <c r="BM1009" s="12"/>
    </row>
    <row r="1010" spans="1:65" s="4" customFormat="1" x14ac:dyDescent="0.25">
      <c r="A1010" s="16"/>
      <c r="B1010" s="12"/>
      <c r="C1010" s="12"/>
      <c r="D1010" s="12"/>
      <c r="E1010" s="12"/>
      <c r="BL1010" s="12"/>
      <c r="BM1010" s="12"/>
    </row>
    <row r="1011" spans="1:65" s="4" customFormat="1" x14ac:dyDescent="0.25">
      <c r="A1011" s="16"/>
      <c r="B1011" s="12"/>
      <c r="C1011" s="12"/>
      <c r="D1011" s="12"/>
      <c r="E1011" s="12"/>
      <c r="BL1011" s="12"/>
      <c r="BM1011" s="12"/>
    </row>
    <row r="1012" spans="1:65" s="4" customFormat="1" x14ac:dyDescent="0.25">
      <c r="A1012" s="16"/>
      <c r="B1012" s="12"/>
      <c r="C1012" s="12"/>
      <c r="D1012" s="12"/>
      <c r="E1012" s="12"/>
      <c r="BL1012" s="12"/>
      <c r="BM1012" s="12"/>
    </row>
    <row r="1013" spans="1:65" s="4" customFormat="1" x14ac:dyDescent="0.25">
      <c r="A1013" s="16"/>
      <c r="B1013" s="12"/>
      <c r="C1013" s="12"/>
      <c r="D1013" s="12"/>
      <c r="E1013" s="12"/>
      <c r="BL1013" s="12"/>
      <c r="BM1013" s="12"/>
    </row>
    <row r="1014" spans="1:65" s="4" customFormat="1" x14ac:dyDescent="0.25">
      <c r="A1014" s="16"/>
      <c r="B1014" s="12"/>
      <c r="C1014" s="12"/>
      <c r="D1014" s="12"/>
      <c r="E1014" s="12"/>
      <c r="BL1014" s="12"/>
      <c r="BM1014" s="12"/>
    </row>
    <row r="1015" spans="1:65" s="4" customFormat="1" x14ac:dyDescent="0.25">
      <c r="A1015" s="16"/>
      <c r="B1015" s="12"/>
      <c r="C1015" s="12"/>
      <c r="D1015" s="12"/>
      <c r="E1015" s="12"/>
      <c r="BL1015" s="12"/>
      <c r="BM1015" s="12"/>
    </row>
    <row r="1016" spans="1:65" s="4" customFormat="1" x14ac:dyDescent="0.25">
      <c r="A1016" s="16"/>
      <c r="B1016" s="12"/>
      <c r="C1016" s="12"/>
      <c r="D1016" s="12"/>
      <c r="E1016" s="12"/>
      <c r="BL1016" s="12"/>
      <c r="BM1016" s="12"/>
    </row>
    <row r="1017" spans="1:65" s="4" customFormat="1" x14ac:dyDescent="0.25">
      <c r="A1017" s="16"/>
      <c r="B1017" s="12"/>
      <c r="C1017" s="12"/>
      <c r="D1017" s="12"/>
      <c r="E1017" s="12"/>
      <c r="BL1017" s="12"/>
      <c r="BM1017" s="12"/>
    </row>
    <row r="1018" spans="1:65" s="4" customFormat="1" x14ac:dyDescent="0.25">
      <c r="A1018" s="16"/>
      <c r="B1018" s="12"/>
      <c r="C1018" s="12"/>
      <c r="D1018" s="12"/>
      <c r="E1018" s="12"/>
      <c r="BL1018" s="12"/>
      <c r="BM1018" s="12"/>
    </row>
    <row r="1019" spans="1:65" s="4" customFormat="1" x14ac:dyDescent="0.25">
      <c r="A1019" s="16"/>
      <c r="B1019" s="12"/>
      <c r="C1019" s="12"/>
      <c r="D1019" s="12"/>
      <c r="E1019" s="12"/>
      <c r="BL1019" s="12"/>
      <c r="BM1019" s="12"/>
    </row>
    <row r="1020" spans="1:65" s="4" customFormat="1" x14ac:dyDescent="0.25">
      <c r="A1020" s="16"/>
      <c r="B1020" s="12"/>
      <c r="C1020" s="12"/>
      <c r="D1020" s="12"/>
      <c r="E1020" s="12"/>
      <c r="BL1020" s="12"/>
      <c r="BM1020" s="12"/>
    </row>
    <row r="1021" spans="1:65" s="4" customFormat="1" x14ac:dyDescent="0.25">
      <c r="A1021" s="16"/>
      <c r="B1021" s="12"/>
      <c r="C1021" s="12"/>
      <c r="D1021" s="12"/>
      <c r="E1021" s="12"/>
      <c r="BL1021" s="12"/>
      <c r="BM1021" s="12"/>
    </row>
    <row r="1022" spans="1:65" s="4" customFormat="1" x14ac:dyDescent="0.25">
      <c r="A1022" s="16"/>
      <c r="B1022" s="12"/>
      <c r="C1022" s="12"/>
      <c r="D1022" s="12"/>
      <c r="E1022" s="12"/>
      <c r="BL1022" s="12"/>
      <c r="BM1022" s="12"/>
    </row>
    <row r="1023" spans="1:65" s="4" customFormat="1" x14ac:dyDescent="0.25">
      <c r="A1023" s="16"/>
      <c r="B1023" s="12"/>
      <c r="C1023" s="12"/>
      <c r="D1023" s="12"/>
      <c r="E1023" s="12"/>
      <c r="BL1023" s="12"/>
      <c r="BM1023" s="12"/>
    </row>
    <row r="1024" spans="1:65" s="4" customFormat="1" x14ac:dyDescent="0.25">
      <c r="A1024" s="16"/>
      <c r="B1024" s="12"/>
      <c r="C1024" s="12"/>
      <c r="D1024" s="12"/>
      <c r="E1024" s="12"/>
      <c r="BL1024" s="12"/>
      <c r="BM1024" s="12"/>
    </row>
    <row r="1025" spans="1:65" s="4" customFormat="1" x14ac:dyDescent="0.25">
      <c r="A1025" s="16"/>
      <c r="B1025" s="12"/>
      <c r="C1025" s="12"/>
      <c r="D1025" s="12"/>
      <c r="E1025" s="12"/>
      <c r="BL1025" s="12"/>
      <c r="BM1025" s="12"/>
    </row>
    <row r="1026" spans="1:65" s="4" customFormat="1" x14ac:dyDescent="0.25">
      <c r="A1026" s="16"/>
      <c r="B1026" s="12"/>
      <c r="C1026" s="12"/>
      <c r="D1026" s="12"/>
      <c r="E1026" s="12"/>
      <c r="BL1026" s="12"/>
      <c r="BM1026" s="12"/>
    </row>
    <row r="1027" spans="1:65" s="4" customFormat="1" x14ac:dyDescent="0.25">
      <c r="A1027" s="16"/>
      <c r="B1027" s="12"/>
      <c r="C1027" s="12"/>
      <c r="D1027" s="12"/>
      <c r="E1027" s="12"/>
      <c r="BL1027" s="12"/>
      <c r="BM1027" s="12"/>
    </row>
    <row r="1028" spans="1:65" s="4" customFormat="1" x14ac:dyDescent="0.25">
      <c r="A1028" s="16"/>
      <c r="B1028" s="12"/>
      <c r="C1028" s="12"/>
      <c r="D1028" s="12"/>
      <c r="E1028" s="12"/>
      <c r="BL1028" s="12"/>
      <c r="BM1028" s="12"/>
    </row>
    <row r="1029" spans="1:65" s="4" customFormat="1" x14ac:dyDescent="0.25">
      <c r="A1029" s="16"/>
      <c r="B1029" s="12"/>
      <c r="C1029" s="12"/>
      <c r="D1029" s="12"/>
      <c r="E1029" s="12"/>
      <c r="BL1029" s="12"/>
      <c r="BM1029" s="12"/>
    </row>
    <row r="1030" spans="1:65" s="4" customFormat="1" x14ac:dyDescent="0.25">
      <c r="A1030" s="16"/>
      <c r="B1030" s="12"/>
      <c r="C1030" s="12"/>
      <c r="D1030" s="12"/>
      <c r="E1030" s="12"/>
      <c r="BL1030" s="12"/>
      <c r="BM1030" s="12"/>
    </row>
    <row r="1031" spans="1:65" s="4" customFormat="1" x14ac:dyDescent="0.25">
      <c r="A1031" s="16"/>
      <c r="B1031" s="12"/>
      <c r="C1031" s="12"/>
      <c r="D1031" s="12"/>
      <c r="E1031" s="12"/>
      <c r="BL1031" s="12"/>
      <c r="BM1031" s="12"/>
    </row>
    <row r="1032" spans="1:65" s="4" customFormat="1" x14ac:dyDescent="0.25">
      <c r="A1032" s="16"/>
      <c r="B1032" s="12"/>
      <c r="C1032" s="12"/>
      <c r="D1032" s="12"/>
      <c r="E1032" s="12"/>
      <c r="BL1032" s="12"/>
      <c r="BM1032" s="12"/>
    </row>
    <row r="1033" spans="1:65" s="4" customFormat="1" x14ac:dyDescent="0.25">
      <c r="A1033" s="16"/>
      <c r="B1033" s="12"/>
      <c r="C1033" s="12"/>
      <c r="D1033" s="12"/>
      <c r="E1033" s="12"/>
      <c r="BL1033" s="12"/>
      <c r="BM1033" s="12"/>
    </row>
    <row r="1034" spans="1:65" s="4" customFormat="1" x14ac:dyDescent="0.25">
      <c r="A1034" s="16"/>
      <c r="B1034" s="12"/>
      <c r="C1034" s="12"/>
      <c r="D1034" s="12"/>
      <c r="E1034" s="12"/>
      <c r="BL1034" s="12"/>
      <c r="BM1034" s="12"/>
    </row>
    <row r="1035" spans="1:65" s="4" customFormat="1" x14ac:dyDescent="0.25">
      <c r="A1035" s="16"/>
      <c r="B1035" s="12"/>
      <c r="C1035" s="12"/>
      <c r="D1035" s="12"/>
      <c r="E1035" s="12"/>
      <c r="BL1035" s="12"/>
      <c r="BM1035" s="12"/>
    </row>
    <row r="1036" spans="1:65" s="4" customFormat="1" x14ac:dyDescent="0.25">
      <c r="A1036" s="16"/>
      <c r="B1036" s="12"/>
      <c r="C1036" s="12"/>
      <c r="D1036" s="12"/>
      <c r="E1036" s="12"/>
      <c r="BL1036" s="12"/>
      <c r="BM1036" s="12"/>
    </row>
    <row r="1037" spans="1:65" s="4" customFormat="1" x14ac:dyDescent="0.25">
      <c r="A1037" s="16"/>
      <c r="B1037" s="12"/>
      <c r="C1037" s="12"/>
      <c r="D1037" s="12"/>
      <c r="E1037" s="12"/>
      <c r="BL1037" s="12"/>
      <c r="BM1037" s="12"/>
    </row>
    <row r="1038" spans="1:65" s="4" customFormat="1" x14ac:dyDescent="0.25">
      <c r="A1038" s="16"/>
      <c r="B1038" s="12"/>
      <c r="C1038" s="12"/>
      <c r="D1038" s="12"/>
      <c r="E1038" s="12"/>
      <c r="BL1038" s="12"/>
      <c r="BM1038" s="12"/>
    </row>
    <row r="1039" spans="1:65" s="4" customFormat="1" x14ac:dyDescent="0.25">
      <c r="A1039" s="16"/>
      <c r="B1039" s="12"/>
      <c r="C1039" s="12"/>
      <c r="D1039" s="12"/>
      <c r="E1039" s="12"/>
      <c r="BL1039" s="12"/>
      <c r="BM1039" s="12"/>
    </row>
    <row r="1040" spans="1:65" s="4" customFormat="1" x14ac:dyDescent="0.25">
      <c r="A1040" s="16"/>
      <c r="B1040" s="12"/>
      <c r="C1040" s="12"/>
      <c r="D1040" s="12"/>
      <c r="E1040" s="12"/>
      <c r="BL1040" s="12"/>
      <c r="BM1040" s="12"/>
    </row>
    <row r="1041" spans="1:65" s="4" customFormat="1" x14ac:dyDescent="0.25">
      <c r="A1041" s="16"/>
      <c r="B1041" s="12"/>
      <c r="C1041" s="12"/>
      <c r="D1041" s="12"/>
      <c r="E1041" s="12"/>
      <c r="BL1041" s="12"/>
      <c r="BM1041" s="12"/>
    </row>
    <row r="1042" spans="1:65" s="4" customFormat="1" x14ac:dyDescent="0.25">
      <c r="A1042" s="16"/>
      <c r="B1042" s="12"/>
      <c r="C1042" s="12"/>
      <c r="D1042" s="12"/>
      <c r="E1042" s="12"/>
      <c r="BL1042" s="12"/>
      <c r="BM1042" s="12"/>
    </row>
    <row r="1043" spans="1:65" s="4" customFormat="1" x14ac:dyDescent="0.25">
      <c r="A1043" s="16"/>
      <c r="B1043" s="12"/>
      <c r="C1043" s="12"/>
      <c r="D1043" s="12"/>
      <c r="E1043" s="12"/>
      <c r="BL1043" s="12"/>
      <c r="BM1043" s="12"/>
    </row>
    <row r="1044" spans="1:65" s="4" customFormat="1" x14ac:dyDescent="0.25">
      <c r="A1044" s="16"/>
      <c r="B1044" s="12"/>
      <c r="C1044" s="12"/>
      <c r="D1044" s="12"/>
      <c r="E1044" s="12"/>
      <c r="BL1044" s="12"/>
      <c r="BM1044" s="12"/>
    </row>
    <row r="1045" spans="1:65" s="4" customFormat="1" x14ac:dyDescent="0.25">
      <c r="A1045" s="16"/>
      <c r="B1045" s="12"/>
      <c r="C1045" s="12"/>
      <c r="D1045" s="12"/>
      <c r="E1045" s="12"/>
      <c r="BL1045" s="12"/>
      <c r="BM1045" s="12"/>
    </row>
    <row r="1046" spans="1:65" s="4" customFormat="1" x14ac:dyDescent="0.25">
      <c r="A1046" s="16"/>
      <c r="B1046" s="12"/>
      <c r="C1046" s="12"/>
      <c r="D1046" s="12"/>
      <c r="E1046" s="12"/>
      <c r="BL1046" s="12"/>
      <c r="BM1046" s="12"/>
    </row>
    <row r="1047" spans="1:65" s="4" customFormat="1" x14ac:dyDescent="0.25">
      <c r="A1047" s="16"/>
      <c r="B1047" s="12"/>
      <c r="C1047" s="12"/>
      <c r="D1047" s="12"/>
      <c r="E1047" s="12"/>
      <c r="BL1047" s="12"/>
      <c r="BM1047" s="12"/>
    </row>
    <row r="1048" spans="1:65" s="4" customFormat="1" x14ac:dyDescent="0.25">
      <c r="A1048" s="16"/>
      <c r="B1048" s="12"/>
      <c r="C1048" s="12"/>
      <c r="D1048" s="12"/>
      <c r="E1048" s="12"/>
      <c r="BL1048" s="12"/>
      <c r="BM1048" s="12"/>
    </row>
    <row r="1049" spans="1:65" s="4" customFormat="1" x14ac:dyDescent="0.25">
      <c r="A1049" s="16"/>
      <c r="B1049" s="12"/>
      <c r="C1049" s="12"/>
      <c r="D1049" s="12"/>
      <c r="E1049" s="12"/>
      <c r="BL1049" s="12"/>
      <c r="BM1049" s="12"/>
    </row>
    <row r="1050" spans="1:65" s="4" customFormat="1" x14ac:dyDescent="0.25">
      <c r="A1050" s="16"/>
      <c r="B1050" s="12"/>
      <c r="C1050" s="12"/>
      <c r="D1050" s="12"/>
      <c r="E1050" s="12"/>
      <c r="BL1050" s="12"/>
      <c r="BM1050" s="12"/>
    </row>
    <row r="1051" spans="1:65" s="4" customFormat="1" x14ac:dyDescent="0.25">
      <c r="A1051" s="16"/>
      <c r="B1051" s="12"/>
      <c r="C1051" s="12"/>
      <c r="D1051" s="12"/>
      <c r="E1051" s="12"/>
      <c r="BL1051" s="12"/>
      <c r="BM1051" s="12"/>
    </row>
    <row r="1052" spans="1:65" s="4" customFormat="1" x14ac:dyDescent="0.25">
      <c r="A1052" s="16"/>
      <c r="B1052" s="12"/>
      <c r="C1052" s="12"/>
      <c r="D1052" s="12"/>
      <c r="E1052" s="12"/>
      <c r="BL1052" s="12"/>
      <c r="BM1052" s="12"/>
    </row>
    <row r="1053" spans="1:65" s="4" customFormat="1" x14ac:dyDescent="0.25">
      <c r="A1053" s="16"/>
      <c r="B1053" s="12"/>
      <c r="C1053" s="12"/>
      <c r="D1053" s="12"/>
      <c r="E1053" s="12"/>
      <c r="BL1053" s="12"/>
      <c r="BM1053" s="12"/>
    </row>
    <row r="1054" spans="1:65" s="4" customFormat="1" x14ac:dyDescent="0.25">
      <c r="A1054" s="16"/>
      <c r="B1054" s="12"/>
      <c r="C1054" s="12"/>
      <c r="D1054" s="12"/>
      <c r="E1054" s="12"/>
      <c r="BL1054" s="12"/>
      <c r="BM1054" s="12"/>
    </row>
    <row r="1055" spans="1:65" s="4" customFormat="1" x14ac:dyDescent="0.25">
      <c r="A1055" s="16"/>
      <c r="B1055" s="12"/>
      <c r="C1055" s="12"/>
      <c r="D1055" s="12"/>
      <c r="E1055" s="12"/>
      <c r="BL1055" s="12"/>
      <c r="BM1055" s="12"/>
    </row>
    <row r="1056" spans="1:65" s="4" customFormat="1" x14ac:dyDescent="0.25">
      <c r="A1056" s="16"/>
      <c r="B1056" s="12"/>
      <c r="C1056" s="12"/>
      <c r="D1056" s="12"/>
      <c r="E1056" s="12"/>
      <c r="BL1056" s="12"/>
      <c r="BM1056" s="12"/>
    </row>
    <row r="1057" spans="1:65" s="4" customFormat="1" x14ac:dyDescent="0.25">
      <c r="A1057" s="16"/>
      <c r="B1057" s="12"/>
      <c r="C1057" s="12"/>
      <c r="D1057" s="12"/>
      <c r="E1057" s="12"/>
      <c r="BL1057" s="12"/>
      <c r="BM1057" s="12"/>
    </row>
    <row r="1058" spans="1:65" s="4" customFormat="1" x14ac:dyDescent="0.25">
      <c r="A1058" s="16"/>
      <c r="B1058" s="12"/>
      <c r="C1058" s="12"/>
      <c r="D1058" s="12"/>
      <c r="E1058" s="12"/>
      <c r="BL1058" s="12"/>
      <c r="BM1058" s="12"/>
    </row>
    <row r="1059" spans="1:65" s="4" customFormat="1" x14ac:dyDescent="0.25">
      <c r="A1059" s="16"/>
      <c r="B1059" s="12"/>
      <c r="C1059" s="12"/>
      <c r="D1059" s="12"/>
      <c r="E1059" s="12"/>
      <c r="BL1059" s="12"/>
      <c r="BM1059" s="12"/>
    </row>
    <row r="1060" spans="1:65" s="4" customFormat="1" x14ac:dyDescent="0.25">
      <c r="A1060" s="16"/>
      <c r="B1060" s="12"/>
      <c r="C1060" s="12"/>
      <c r="D1060" s="12"/>
      <c r="E1060" s="12"/>
      <c r="BL1060" s="12"/>
      <c r="BM1060" s="12"/>
    </row>
    <row r="1061" spans="1:65" s="4" customFormat="1" x14ac:dyDescent="0.25">
      <c r="A1061" s="16"/>
      <c r="B1061" s="12"/>
      <c r="C1061" s="12"/>
      <c r="D1061" s="12"/>
      <c r="E1061" s="12"/>
      <c r="BL1061" s="12"/>
      <c r="BM1061" s="12"/>
    </row>
    <row r="1062" spans="1:65" s="4" customFormat="1" x14ac:dyDescent="0.25">
      <c r="A1062" s="16"/>
      <c r="B1062" s="12"/>
      <c r="C1062" s="12"/>
      <c r="D1062" s="12"/>
      <c r="E1062" s="12"/>
      <c r="BL1062" s="12"/>
      <c r="BM1062" s="12"/>
    </row>
    <row r="1063" spans="1:65" s="4" customFormat="1" x14ac:dyDescent="0.25">
      <c r="A1063" s="16"/>
      <c r="B1063" s="12"/>
      <c r="C1063" s="12"/>
      <c r="D1063" s="12"/>
      <c r="E1063" s="12"/>
      <c r="BL1063" s="12"/>
      <c r="BM1063" s="12"/>
    </row>
    <row r="1064" spans="1:65" s="4" customFormat="1" x14ac:dyDescent="0.25">
      <c r="A1064" s="16"/>
      <c r="B1064" s="12"/>
      <c r="C1064" s="12"/>
      <c r="D1064" s="12"/>
      <c r="E1064" s="12"/>
      <c r="BL1064" s="12"/>
      <c r="BM1064" s="12"/>
    </row>
    <row r="1065" spans="1:65" s="4" customFormat="1" x14ac:dyDescent="0.25">
      <c r="A1065" s="16"/>
      <c r="B1065" s="12"/>
      <c r="C1065" s="12"/>
      <c r="D1065" s="12"/>
      <c r="E1065" s="12"/>
      <c r="BL1065" s="12"/>
      <c r="BM1065" s="12"/>
    </row>
    <row r="1066" spans="1:65" s="4" customFormat="1" x14ac:dyDescent="0.25">
      <c r="A1066" s="16"/>
      <c r="B1066" s="12"/>
      <c r="C1066" s="12"/>
      <c r="D1066" s="12"/>
      <c r="E1066" s="12"/>
      <c r="BL1066" s="12"/>
      <c r="BM1066" s="12"/>
    </row>
    <row r="1067" spans="1:65" s="4" customFormat="1" x14ac:dyDescent="0.25">
      <c r="A1067" s="16"/>
      <c r="B1067" s="12"/>
      <c r="C1067" s="12"/>
      <c r="D1067" s="12"/>
      <c r="E1067" s="12"/>
      <c r="BL1067" s="12"/>
      <c r="BM1067" s="12"/>
    </row>
    <row r="1068" spans="1:65" s="4" customFormat="1" x14ac:dyDescent="0.25">
      <c r="A1068" s="16"/>
      <c r="B1068" s="12"/>
      <c r="C1068" s="12"/>
      <c r="D1068" s="12"/>
      <c r="E1068" s="12"/>
      <c r="BL1068" s="12"/>
      <c r="BM1068" s="12"/>
    </row>
    <row r="1069" spans="1:65" s="4" customFormat="1" x14ac:dyDescent="0.25">
      <c r="A1069" s="16"/>
      <c r="B1069" s="12"/>
      <c r="C1069" s="12"/>
      <c r="D1069" s="12"/>
      <c r="E1069" s="12"/>
      <c r="BL1069" s="12"/>
      <c r="BM1069" s="12"/>
    </row>
    <row r="1070" spans="1:65" s="4" customFormat="1" x14ac:dyDescent="0.25">
      <c r="A1070" s="16"/>
      <c r="B1070" s="12"/>
      <c r="C1070" s="12"/>
      <c r="D1070" s="12"/>
      <c r="E1070" s="12"/>
      <c r="BL1070" s="12"/>
      <c r="BM1070" s="12"/>
    </row>
    <row r="1071" spans="1:65" s="4" customFormat="1" x14ac:dyDescent="0.25">
      <c r="A1071" s="16"/>
      <c r="B1071" s="12"/>
      <c r="C1071" s="12"/>
      <c r="D1071" s="12"/>
      <c r="E1071" s="12"/>
      <c r="BL1071" s="12"/>
      <c r="BM1071" s="12"/>
    </row>
    <row r="1072" spans="1:65" s="4" customFormat="1" x14ac:dyDescent="0.25">
      <c r="A1072" s="16"/>
      <c r="B1072" s="12"/>
      <c r="C1072" s="12"/>
      <c r="D1072" s="12"/>
      <c r="E1072" s="12"/>
      <c r="BL1072" s="12"/>
      <c r="BM1072" s="12"/>
    </row>
    <row r="1073" spans="1:65" s="4" customFormat="1" x14ac:dyDescent="0.25">
      <c r="A1073" s="16"/>
      <c r="B1073" s="12"/>
      <c r="C1073" s="12"/>
      <c r="D1073" s="12"/>
      <c r="E1073" s="12"/>
      <c r="BL1073" s="12"/>
      <c r="BM1073" s="12"/>
    </row>
    <row r="1074" spans="1:65" s="4" customFormat="1" x14ac:dyDescent="0.25">
      <c r="A1074" s="16"/>
      <c r="B1074" s="12"/>
      <c r="C1074" s="12"/>
      <c r="D1074" s="12"/>
      <c r="E1074" s="12"/>
      <c r="BL1074" s="12"/>
      <c r="BM1074" s="12"/>
    </row>
    <row r="1075" spans="1:65" s="4" customFormat="1" x14ac:dyDescent="0.25">
      <c r="A1075" s="16"/>
      <c r="B1075" s="12"/>
      <c r="C1075" s="12"/>
      <c r="D1075" s="12"/>
      <c r="E1075" s="12"/>
      <c r="BL1075" s="12"/>
      <c r="BM1075" s="12"/>
    </row>
    <row r="1076" spans="1:65" s="4" customFormat="1" x14ac:dyDescent="0.25">
      <c r="A1076" s="16"/>
      <c r="B1076" s="12"/>
      <c r="C1076" s="12"/>
      <c r="D1076" s="12"/>
      <c r="E1076" s="12"/>
      <c r="BL1076" s="12"/>
      <c r="BM1076" s="12"/>
    </row>
    <row r="1077" spans="1:65" s="4" customFormat="1" x14ac:dyDescent="0.25">
      <c r="A1077" s="16"/>
      <c r="B1077" s="12"/>
      <c r="C1077" s="12"/>
      <c r="D1077" s="12"/>
      <c r="E1077" s="12"/>
      <c r="BL1077" s="12"/>
      <c r="BM1077" s="12"/>
    </row>
    <row r="1078" spans="1:65" s="4" customFormat="1" x14ac:dyDescent="0.25">
      <c r="A1078" s="16"/>
      <c r="B1078" s="12"/>
      <c r="C1078" s="12"/>
      <c r="D1078" s="12"/>
      <c r="E1078" s="12"/>
      <c r="BL1078" s="12"/>
      <c r="BM1078" s="12"/>
    </row>
    <row r="1079" spans="1:65" s="4" customFormat="1" x14ac:dyDescent="0.25">
      <c r="A1079" s="16"/>
      <c r="B1079" s="12"/>
      <c r="C1079" s="12"/>
      <c r="D1079" s="12"/>
      <c r="E1079" s="12"/>
      <c r="BL1079" s="12"/>
      <c r="BM1079" s="12"/>
    </row>
    <row r="1080" spans="1:65" s="4" customFormat="1" x14ac:dyDescent="0.25">
      <c r="A1080" s="16"/>
      <c r="B1080" s="12"/>
      <c r="C1080" s="12"/>
      <c r="D1080" s="12"/>
      <c r="E1080" s="12"/>
      <c r="BL1080" s="12"/>
      <c r="BM1080" s="12"/>
    </row>
    <row r="1081" spans="1:65" s="4" customFormat="1" x14ac:dyDescent="0.25">
      <c r="A1081" s="16"/>
      <c r="B1081" s="12"/>
      <c r="C1081" s="12"/>
      <c r="D1081" s="12"/>
      <c r="E1081" s="12"/>
      <c r="BL1081" s="12"/>
      <c r="BM1081" s="12"/>
    </row>
    <row r="1082" spans="1:65" s="4" customFormat="1" x14ac:dyDescent="0.25">
      <c r="A1082" s="16"/>
      <c r="B1082" s="12"/>
      <c r="C1082" s="12"/>
      <c r="D1082" s="12"/>
      <c r="E1082" s="12"/>
      <c r="BL1082" s="12"/>
      <c r="BM1082" s="12"/>
    </row>
    <row r="1083" spans="1:65" s="4" customFormat="1" x14ac:dyDescent="0.25">
      <c r="A1083" s="16"/>
      <c r="B1083" s="12"/>
      <c r="C1083" s="12"/>
      <c r="D1083" s="12"/>
      <c r="E1083" s="12"/>
      <c r="BL1083" s="12"/>
      <c r="BM1083" s="12"/>
    </row>
    <row r="1084" spans="1:65" s="4" customFormat="1" x14ac:dyDescent="0.25">
      <c r="A1084" s="16"/>
      <c r="B1084" s="12"/>
      <c r="C1084" s="12"/>
      <c r="D1084" s="12"/>
      <c r="E1084" s="12"/>
      <c r="BL1084" s="12"/>
      <c r="BM1084" s="12"/>
    </row>
    <row r="1085" spans="1:65" s="4" customFormat="1" x14ac:dyDescent="0.25">
      <c r="A1085" s="16"/>
      <c r="B1085" s="12"/>
      <c r="C1085" s="12"/>
      <c r="D1085" s="12"/>
      <c r="E1085" s="12"/>
      <c r="BL1085" s="12"/>
      <c r="BM1085" s="12"/>
    </row>
    <row r="1086" spans="1:65" s="4" customFormat="1" x14ac:dyDescent="0.25">
      <c r="A1086" s="16"/>
      <c r="B1086" s="12"/>
      <c r="C1086" s="12"/>
      <c r="D1086" s="12"/>
      <c r="E1086" s="12"/>
      <c r="BL1086" s="12"/>
      <c r="BM1086" s="12"/>
    </row>
    <row r="1087" spans="1:65" s="4" customFormat="1" x14ac:dyDescent="0.25">
      <c r="A1087" s="16"/>
      <c r="B1087" s="12"/>
      <c r="C1087" s="12"/>
      <c r="D1087" s="12"/>
      <c r="E1087" s="12"/>
      <c r="BL1087" s="12"/>
      <c r="BM1087" s="12"/>
    </row>
    <row r="1088" spans="1:65" s="4" customFormat="1" x14ac:dyDescent="0.25">
      <c r="A1088" s="16"/>
      <c r="B1088" s="12"/>
      <c r="C1088" s="12"/>
      <c r="D1088" s="12"/>
      <c r="E1088" s="12"/>
      <c r="BL1088" s="12"/>
      <c r="BM1088" s="12"/>
    </row>
    <row r="1089" spans="1:65" s="4" customFormat="1" x14ac:dyDescent="0.25">
      <c r="A1089" s="16"/>
      <c r="B1089" s="12"/>
      <c r="C1089" s="12"/>
      <c r="D1089" s="12"/>
      <c r="E1089" s="12"/>
      <c r="BL1089" s="12"/>
      <c r="BM1089" s="12"/>
    </row>
    <row r="1090" spans="1:65" s="4" customFormat="1" x14ac:dyDescent="0.25">
      <c r="A1090" s="16"/>
      <c r="B1090" s="12"/>
      <c r="C1090" s="12"/>
      <c r="D1090" s="12"/>
      <c r="E1090" s="12"/>
      <c r="BL1090" s="12"/>
      <c r="BM1090" s="13"/>
    </row>
    <row r="1091" spans="1:65" s="4" customFormat="1" x14ac:dyDescent="0.25">
      <c r="A1091" s="16"/>
      <c r="B1091" s="12"/>
      <c r="C1091" s="12"/>
      <c r="D1091" s="12"/>
      <c r="E1091" s="12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  <c r="BJ1091" s="5"/>
      <c r="BK1091" s="5"/>
      <c r="BL1091" s="13"/>
      <c r="BM1091" s="13"/>
    </row>
  </sheetData>
  <sheetProtection algorithmName="SHA-512" hashValue="4hG1sLRcG5oFsfj7FV0u2aJnaA94vFTTLXLPl7h0WVTOXqhqzwFyhUeMofqAJbYftiCehy2JOxuw1625quZQmA==" saltValue="xIEa+Mv9iZWxxH0ab2rVMg==" spinCount="100000" sheet="1" objects="1" scenarios="1"/>
  <sortState xmlns:xlrd2="http://schemas.microsoft.com/office/spreadsheetml/2017/richdata2" ref="A82:BL90">
    <sortCondition ref="BL82:BL90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2020-02-17T17:44:48Z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