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paridaans/Downloads/"/>
    </mc:Choice>
  </mc:AlternateContent>
  <xr:revisionPtr revIDLastSave="0" documentId="8_{71AF1EFE-F96C-F04D-9791-5B92EF555FDB}" xr6:coauthVersionLast="47" xr6:coauthVersionMax="47" xr10:uidLastSave="{00000000-0000-0000-0000-000000000000}"/>
  <bookViews>
    <workbookView xWindow="0" yWindow="500" windowWidth="21840" windowHeight="13140" tabRatio="611" activeTab="1" xr2:uid="{00000000-000D-0000-FFFF-FFFF00000000}"/>
  </bookViews>
  <sheets>
    <sheet name="Blad1" sheetId="6" r:id="rId1"/>
    <sheet name="EGM-IMC14 &amp; 15 jan.2012" sheetId="5" r:id="rId2"/>
    <sheet name="Blad2" sheetId="2" r:id="rId3"/>
    <sheet name="Blad3" sheetId="3" r:id="rId4"/>
  </sheets>
  <definedNames>
    <definedName name="_xlnm.Print_Area" localSheetId="1">'EGM-IMC14 &amp; 15 jan.2012'!#REF!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114" i="5" l="1"/>
  <c r="BG114" i="5" s="1"/>
  <c r="AB114" i="5"/>
  <c r="AD114" i="5" s="1"/>
  <c r="BH114" i="5" s="1"/>
  <c r="BE113" i="5"/>
  <c r="BG113" i="5" s="1"/>
  <c r="AB113" i="5"/>
  <c r="AD113" i="5" s="1"/>
  <c r="BH113" i="5" s="1"/>
  <c r="BE112" i="5"/>
  <c r="BG112" i="5" s="1"/>
  <c r="AB112" i="5"/>
  <c r="AD112" i="5" s="1"/>
  <c r="BH112" i="5" s="1"/>
  <c r="BE108" i="5"/>
  <c r="BG108" i="5" s="1"/>
  <c r="AB108" i="5"/>
  <c r="AD108" i="5" s="1"/>
  <c r="BH108" i="5" s="1"/>
  <c r="BE107" i="5"/>
  <c r="BG107" i="5" s="1"/>
  <c r="AB107" i="5"/>
  <c r="AD107" i="5" s="1"/>
  <c r="BH107" i="5" s="1"/>
  <c r="BE106" i="5"/>
  <c r="BG106" i="5" s="1"/>
  <c r="AB106" i="5"/>
  <c r="AD106" i="5" s="1"/>
  <c r="BH106" i="5" s="1"/>
  <c r="BE105" i="5"/>
  <c r="BG105" i="5" s="1"/>
  <c r="AB105" i="5"/>
  <c r="AD105" i="5" s="1"/>
  <c r="BH105" i="5" s="1"/>
  <c r="BE104" i="5"/>
  <c r="BG104" i="5" s="1"/>
  <c r="AB104" i="5"/>
  <c r="AD104" i="5" s="1"/>
  <c r="BH104" i="5" s="1"/>
  <c r="BE100" i="5"/>
  <c r="BG100" i="5" s="1"/>
  <c r="AB100" i="5"/>
  <c r="AD100" i="5" s="1"/>
  <c r="BH100" i="5" s="1"/>
  <c r="BE99" i="5"/>
  <c r="BG99" i="5" s="1"/>
  <c r="AB99" i="5"/>
  <c r="AD99" i="5" s="1"/>
  <c r="BH99" i="5" s="1"/>
  <c r="BE98" i="5"/>
  <c r="BG98" i="5" s="1"/>
  <c r="AB98" i="5"/>
  <c r="AD98" i="5" s="1"/>
  <c r="BH98" i="5" s="1"/>
  <c r="BE97" i="5"/>
  <c r="BG97" i="5" s="1"/>
  <c r="AB97" i="5"/>
  <c r="AD97" i="5" s="1"/>
  <c r="BH97" i="5" s="1"/>
  <c r="BE96" i="5"/>
  <c r="BG96" i="5" s="1"/>
  <c r="AB96" i="5"/>
  <c r="AD96" i="5" s="1"/>
  <c r="BH96" i="5" s="1"/>
  <c r="BE95" i="5"/>
  <c r="BG95" i="5" s="1"/>
  <c r="AB95" i="5"/>
  <c r="AD95" i="5" s="1"/>
  <c r="BH95" i="5" s="1"/>
  <c r="BE91" i="5"/>
  <c r="BG91" i="5" s="1"/>
  <c r="AB91" i="5"/>
  <c r="AD91" i="5" s="1"/>
  <c r="BH91" i="5" s="1"/>
  <c r="BE90" i="5"/>
  <c r="BG90" i="5" s="1"/>
  <c r="AB90" i="5"/>
  <c r="AD90" i="5" s="1"/>
  <c r="BH90" i="5" s="1"/>
  <c r="BE89" i="5"/>
  <c r="BG89" i="5" s="1"/>
  <c r="AB89" i="5"/>
  <c r="AD89" i="5" s="1"/>
  <c r="BH89" i="5" s="1"/>
  <c r="BE88" i="5"/>
  <c r="BG88" i="5" s="1"/>
  <c r="AB88" i="5"/>
  <c r="AD88" i="5" s="1"/>
  <c r="BH88" i="5" s="1"/>
  <c r="BE87" i="5"/>
  <c r="BG87" i="5" s="1"/>
  <c r="AB87" i="5"/>
  <c r="AD87" i="5" s="1"/>
  <c r="BH87" i="5" s="1"/>
  <c r="BE86" i="5"/>
  <c r="BG86" i="5" s="1"/>
  <c r="AB86" i="5"/>
  <c r="AD86" i="5" s="1"/>
  <c r="BH86" i="5" s="1"/>
  <c r="BE85" i="5"/>
  <c r="BG85" i="5" s="1"/>
  <c r="AB85" i="5"/>
  <c r="AD85" i="5" s="1"/>
  <c r="BH85" i="5" s="1"/>
  <c r="BE84" i="5"/>
  <c r="BG84" i="5" s="1"/>
  <c r="AB84" i="5"/>
  <c r="AD84" i="5" s="1"/>
  <c r="BH84" i="5" s="1"/>
  <c r="BE83" i="5"/>
  <c r="BG83" i="5" s="1"/>
  <c r="AB83" i="5"/>
  <c r="AD83" i="5" s="1"/>
  <c r="BH83" i="5" s="1"/>
  <c r="BE82" i="5"/>
  <c r="BG82" i="5" s="1"/>
  <c r="AB82" i="5"/>
  <c r="AD82" i="5" s="1"/>
  <c r="BH82" i="5" s="1"/>
  <c r="BE81" i="5"/>
  <c r="BG81" i="5" s="1"/>
  <c r="AB81" i="5"/>
  <c r="AD81" i="5" s="1"/>
  <c r="BH81" i="5" s="1"/>
  <c r="BE80" i="5"/>
  <c r="BG80" i="5" s="1"/>
  <c r="AB80" i="5"/>
  <c r="AD80" i="5" s="1"/>
  <c r="BH80" i="5" s="1"/>
  <c r="BE79" i="5"/>
  <c r="BG79" i="5" s="1"/>
  <c r="AB79" i="5"/>
  <c r="AD79" i="5" s="1"/>
  <c r="BH79" i="5" s="1"/>
  <c r="BE78" i="5"/>
  <c r="BG78" i="5" s="1"/>
  <c r="AB78" i="5"/>
  <c r="AD78" i="5" s="1"/>
  <c r="BH78" i="5" s="1"/>
  <c r="BE77" i="5"/>
  <c r="BG77" i="5" s="1"/>
  <c r="AB77" i="5"/>
  <c r="AD77" i="5" s="1"/>
  <c r="BH77" i="5" s="1"/>
  <c r="BE76" i="5"/>
  <c r="BG76" i="5" s="1"/>
  <c r="AB76" i="5"/>
  <c r="AD76" i="5" s="1"/>
  <c r="BH76" i="5" s="1"/>
  <c r="BE75" i="5"/>
  <c r="BG75" i="5" s="1"/>
  <c r="AB75" i="5"/>
  <c r="AD75" i="5" s="1"/>
  <c r="BH75" i="5" s="1"/>
  <c r="BE74" i="5"/>
  <c r="BG74" i="5" s="1"/>
  <c r="AB74" i="5"/>
  <c r="AD74" i="5" s="1"/>
  <c r="BH74" i="5" s="1"/>
  <c r="BE73" i="5"/>
  <c r="BG73" i="5" s="1"/>
  <c r="AB73" i="5"/>
  <c r="AD73" i="5" s="1"/>
  <c r="BH73" i="5" s="1"/>
  <c r="BE72" i="5"/>
  <c r="BG72" i="5" s="1"/>
  <c r="AB72" i="5"/>
  <c r="AD72" i="5" s="1"/>
  <c r="BH72" i="5" s="1"/>
  <c r="BE71" i="5"/>
  <c r="BG71" i="5" s="1"/>
  <c r="AB71" i="5"/>
  <c r="AD71" i="5" s="1"/>
  <c r="BH71" i="5" s="1"/>
  <c r="BE70" i="5"/>
  <c r="BG70" i="5" s="1"/>
  <c r="AB70" i="5"/>
  <c r="AD70" i="5" s="1"/>
  <c r="BH70" i="5" s="1"/>
  <c r="BE66" i="5"/>
  <c r="BG66" i="5" s="1"/>
  <c r="AB66" i="5"/>
  <c r="AD66" i="5" s="1"/>
  <c r="BH66" i="5" s="1"/>
  <c r="BE65" i="5"/>
  <c r="BG65" i="5" s="1"/>
  <c r="AB65" i="5"/>
  <c r="AD65" i="5" s="1"/>
  <c r="BH65" i="5" s="1"/>
  <c r="BE64" i="5"/>
  <c r="BG64" i="5" s="1"/>
  <c r="AB64" i="5"/>
  <c r="AD64" i="5" s="1"/>
  <c r="BH64" i="5" s="1"/>
  <c r="BE63" i="5"/>
  <c r="BG63" i="5" s="1"/>
  <c r="AB63" i="5"/>
  <c r="AD63" i="5" s="1"/>
  <c r="BH63" i="5" s="1"/>
  <c r="BE62" i="5"/>
  <c r="BG62" i="5" s="1"/>
  <c r="AB62" i="5"/>
  <c r="AD62" i="5" s="1"/>
  <c r="BH62" i="5" s="1"/>
  <c r="BE61" i="5"/>
  <c r="BG61" i="5" s="1"/>
  <c r="AB61" i="5"/>
  <c r="AD61" i="5" s="1"/>
  <c r="BH61" i="5" s="1"/>
  <c r="BE60" i="5"/>
  <c r="BG60" i="5" s="1"/>
  <c r="AB60" i="5"/>
  <c r="AD60" i="5" s="1"/>
  <c r="BH60" i="5" s="1"/>
  <c r="BE59" i="5"/>
  <c r="BG59" i="5" s="1"/>
  <c r="AB59" i="5"/>
  <c r="AD59" i="5" s="1"/>
  <c r="BH59" i="5" s="1"/>
  <c r="BE58" i="5"/>
  <c r="BG58" i="5" s="1"/>
  <c r="AB58" i="5"/>
  <c r="AD58" i="5" s="1"/>
  <c r="BH58" i="5" s="1"/>
  <c r="BE57" i="5"/>
  <c r="BG57" i="5" s="1"/>
  <c r="AB57" i="5"/>
  <c r="AD57" i="5" s="1"/>
  <c r="BH57" i="5" s="1"/>
  <c r="BE56" i="5"/>
  <c r="BG56" i="5" s="1"/>
  <c r="AB56" i="5"/>
  <c r="AD56" i="5" s="1"/>
  <c r="BH56" i="5" s="1"/>
  <c r="BE51" i="5"/>
  <c r="BG51" i="5" s="1"/>
  <c r="AB51" i="5"/>
  <c r="AD51" i="5" s="1"/>
  <c r="BH51" i="5" s="1"/>
  <c r="BE50" i="5"/>
  <c r="BG50" i="5" s="1"/>
  <c r="AB50" i="5"/>
  <c r="AD50" i="5" s="1"/>
  <c r="BH50" i="5" s="1"/>
  <c r="BE49" i="5"/>
  <c r="BG49" i="5" s="1"/>
  <c r="AB49" i="5"/>
  <c r="AD49" i="5" s="1"/>
  <c r="BH49" i="5" s="1"/>
  <c r="BE48" i="5"/>
  <c r="BG48" i="5" s="1"/>
  <c r="AB48" i="5"/>
  <c r="AD48" i="5" s="1"/>
  <c r="BH48" i="5" s="1"/>
  <c r="BE47" i="5"/>
  <c r="BG47" i="5" s="1"/>
  <c r="AB47" i="5"/>
  <c r="AD47" i="5" s="1"/>
  <c r="BH47" i="5" s="1"/>
  <c r="BE46" i="5"/>
  <c r="BG46" i="5" s="1"/>
  <c r="AB46" i="5"/>
  <c r="AD46" i="5" s="1"/>
  <c r="BH46" i="5" s="1"/>
  <c r="BE45" i="5"/>
  <c r="BG45" i="5" s="1"/>
  <c r="AB45" i="5"/>
  <c r="AD45" i="5" s="1"/>
  <c r="BH45" i="5" s="1"/>
  <c r="BE44" i="5"/>
  <c r="BG44" i="5" s="1"/>
  <c r="AB44" i="5"/>
  <c r="AD44" i="5" s="1"/>
  <c r="BH44" i="5" s="1"/>
  <c r="BE43" i="5"/>
  <c r="BG43" i="5" s="1"/>
  <c r="AB43" i="5"/>
  <c r="AD43" i="5" s="1"/>
  <c r="BH43" i="5" s="1"/>
  <c r="BE42" i="5"/>
  <c r="BG42" i="5" s="1"/>
  <c r="AB42" i="5"/>
  <c r="AD42" i="5" s="1"/>
  <c r="BH42" i="5" s="1"/>
  <c r="BE41" i="5"/>
  <c r="BG41" i="5" s="1"/>
  <c r="AB41" i="5"/>
  <c r="AD41" i="5" s="1"/>
  <c r="BH41" i="5" s="1"/>
  <c r="BE40" i="5"/>
  <c r="BG40" i="5" s="1"/>
  <c r="AB40" i="5"/>
  <c r="AD40" i="5" s="1"/>
  <c r="BH40" i="5" s="1"/>
  <c r="BE39" i="5"/>
  <c r="BG39" i="5" s="1"/>
  <c r="AB39" i="5"/>
  <c r="AD39" i="5" s="1"/>
  <c r="BH39" i="5" s="1"/>
  <c r="BG38" i="5"/>
  <c r="AB38" i="5"/>
  <c r="AD38" i="5" s="1"/>
  <c r="BH38" i="5" s="1"/>
  <c r="BE37" i="5"/>
  <c r="BG37" i="5" s="1"/>
  <c r="AB37" i="5"/>
  <c r="AD37" i="5" s="1"/>
  <c r="BH37" i="5" s="1"/>
  <c r="BE36" i="5"/>
  <c r="BG36" i="5" s="1"/>
  <c r="AB36" i="5"/>
  <c r="AD36" i="5" s="1"/>
  <c r="BH36" i="5" s="1"/>
  <c r="BE35" i="5"/>
  <c r="BG35" i="5" s="1"/>
  <c r="AB35" i="5"/>
  <c r="AD35" i="5" s="1"/>
  <c r="BH35" i="5" s="1"/>
  <c r="BE34" i="5"/>
  <c r="BG34" i="5" s="1"/>
  <c r="AB34" i="5"/>
  <c r="AD34" i="5" s="1"/>
  <c r="BH34" i="5" s="1"/>
  <c r="BE33" i="5"/>
  <c r="BG33" i="5" s="1"/>
  <c r="AB33" i="5"/>
  <c r="AD33" i="5" s="1"/>
  <c r="BH33" i="5" s="1"/>
  <c r="BE32" i="5"/>
  <c r="BG32" i="5" s="1"/>
  <c r="AB32" i="5"/>
  <c r="AD32" i="5" s="1"/>
  <c r="BH32" i="5" s="1"/>
  <c r="BE31" i="5"/>
  <c r="BG31" i="5" s="1"/>
  <c r="AB31" i="5"/>
  <c r="AD31" i="5" s="1"/>
  <c r="BH31" i="5" s="1"/>
  <c r="BE27" i="5"/>
  <c r="BG27" i="5" s="1"/>
  <c r="AB27" i="5"/>
  <c r="AD27" i="5" s="1"/>
  <c r="BH27" i="5" s="1"/>
  <c r="BE26" i="5"/>
  <c r="BG26" i="5" s="1"/>
  <c r="AB26" i="5"/>
  <c r="AD26" i="5" s="1"/>
  <c r="BH26" i="5" s="1"/>
  <c r="BE25" i="5"/>
  <c r="BG25" i="5" s="1"/>
  <c r="AB25" i="5"/>
  <c r="AD25" i="5" s="1"/>
  <c r="BH25" i="5" s="1"/>
  <c r="BE24" i="5"/>
  <c r="AB24" i="5"/>
  <c r="AD24" i="5" s="1"/>
  <c r="BH24" i="5" s="1"/>
  <c r="BI24" i="5" s="1"/>
  <c r="BE23" i="5"/>
  <c r="BG23" i="5" s="1"/>
  <c r="AB23" i="5"/>
  <c r="AD23" i="5" s="1"/>
  <c r="BH23" i="5" s="1"/>
  <c r="BE22" i="5"/>
  <c r="BG22" i="5" s="1"/>
  <c r="AB22" i="5"/>
  <c r="AD22" i="5" s="1"/>
  <c r="BH22" i="5" s="1"/>
  <c r="BE21" i="5"/>
  <c r="BG21" i="5" s="1"/>
  <c r="AB21" i="5"/>
  <c r="AD21" i="5" s="1"/>
  <c r="BH21" i="5" s="1"/>
  <c r="BE20" i="5"/>
  <c r="BG20" i="5" s="1"/>
  <c r="AB20" i="5"/>
  <c r="AD20" i="5" s="1"/>
  <c r="BH20" i="5" s="1"/>
  <c r="BE19" i="5"/>
  <c r="BG19" i="5" s="1"/>
  <c r="AB19" i="5"/>
  <c r="AD19" i="5" s="1"/>
  <c r="BH19" i="5" s="1"/>
  <c r="BE18" i="5"/>
  <c r="BG18" i="5" s="1"/>
  <c r="AB18" i="5"/>
  <c r="AD18" i="5" s="1"/>
  <c r="BH18" i="5" s="1"/>
  <c r="BE17" i="5"/>
  <c r="BG17" i="5" s="1"/>
  <c r="AB17" i="5"/>
  <c r="AD17" i="5" s="1"/>
  <c r="BH17" i="5" s="1"/>
  <c r="BE16" i="5"/>
  <c r="BG16" i="5" s="1"/>
  <c r="AB16" i="5"/>
  <c r="AD16" i="5" s="1"/>
  <c r="BH16" i="5" s="1"/>
  <c r="BE15" i="5"/>
  <c r="BG15" i="5" s="1"/>
  <c r="AB15" i="5"/>
  <c r="AD15" i="5" s="1"/>
  <c r="BH15" i="5" s="1"/>
  <c r="BE14" i="5"/>
  <c r="BG14" i="5" s="1"/>
  <c r="AB14" i="5"/>
  <c r="AD14" i="5" s="1"/>
  <c r="BH14" i="5" s="1"/>
  <c r="BE13" i="5"/>
  <c r="BG13" i="5" s="1"/>
  <c r="AB13" i="5"/>
  <c r="AD13" i="5" s="1"/>
  <c r="BH13" i="5" s="1"/>
  <c r="BG12" i="5"/>
  <c r="AB12" i="5"/>
  <c r="AD12" i="5" s="1"/>
  <c r="BH12" i="5" s="1"/>
  <c r="BE11" i="5"/>
  <c r="BG11" i="5" s="1"/>
  <c r="AB11" i="5"/>
  <c r="AD11" i="5" s="1"/>
  <c r="BH11" i="5" s="1"/>
  <c r="BE10" i="5"/>
  <c r="BG10" i="5" s="1"/>
  <c r="AB10" i="5"/>
  <c r="AD10" i="5" s="1"/>
  <c r="BH10" i="5" s="1"/>
  <c r="BE9" i="5"/>
  <c r="BG9" i="5" s="1"/>
  <c r="AB9" i="5"/>
  <c r="AD9" i="5" s="1"/>
  <c r="BH9" i="5" s="1"/>
  <c r="BE8" i="5"/>
  <c r="BG8" i="5" s="1"/>
  <c r="AB8" i="5"/>
  <c r="AD8" i="5" s="1"/>
  <c r="BH8" i="5" s="1"/>
  <c r="BE7" i="5"/>
  <c r="BG7" i="5" s="1"/>
  <c r="AB7" i="5"/>
  <c r="AD7" i="5" s="1"/>
  <c r="BH7" i="5" s="1"/>
  <c r="BE6" i="5"/>
  <c r="BG6" i="5" s="1"/>
  <c r="AB6" i="5"/>
  <c r="AD6" i="5" s="1"/>
  <c r="BH6" i="5" s="1"/>
  <c r="BE5" i="5"/>
  <c r="BG5" i="5" s="1"/>
  <c r="AB5" i="5"/>
  <c r="AD5" i="5" s="1"/>
  <c r="BH5" i="5" s="1"/>
  <c r="BE4" i="5"/>
  <c r="BG4" i="5" s="1"/>
  <c r="AB4" i="5"/>
  <c r="AD4" i="5" s="1"/>
  <c r="BH4" i="5" s="1"/>
  <c r="BI73" i="5" l="1"/>
  <c r="BI60" i="5"/>
  <c r="BI50" i="5"/>
  <c r="BI91" i="5"/>
  <c r="BI114" i="5"/>
  <c r="BI76" i="5"/>
  <c r="BI80" i="5"/>
  <c r="BI83" i="5"/>
  <c r="BI105" i="5"/>
  <c r="BI5" i="5"/>
  <c r="BI7" i="5"/>
  <c r="BI9" i="5"/>
  <c r="BI11" i="5"/>
  <c r="BI44" i="5"/>
  <c r="BI62" i="5"/>
  <c r="BI64" i="5"/>
  <c r="BI26" i="5"/>
  <c r="BI31" i="5"/>
  <c r="BI33" i="5"/>
  <c r="BI35" i="5"/>
  <c r="BI37" i="5"/>
  <c r="BI4" i="5"/>
  <c r="BI6" i="5"/>
  <c r="BI8" i="5"/>
  <c r="BI10" i="5"/>
  <c r="BI25" i="5"/>
  <c r="BI27" i="5"/>
  <c r="BI32" i="5"/>
  <c r="BI34" i="5"/>
  <c r="BI36" i="5"/>
  <c r="BI58" i="5"/>
  <c r="BI87" i="5"/>
  <c r="BI98" i="5"/>
  <c r="BI107" i="5"/>
  <c r="BI45" i="5"/>
  <c r="BI46" i="5"/>
  <c r="BI49" i="5"/>
  <c r="BI56" i="5"/>
  <c r="BI12" i="5"/>
  <c r="BI38" i="5"/>
  <c r="BI77" i="5"/>
  <c r="BI57" i="5"/>
  <c r="BI61" i="5"/>
  <c r="BI65" i="5"/>
  <c r="BI66" i="5"/>
  <c r="BI72" i="5"/>
  <c r="BI75" i="5"/>
  <c r="BI14" i="5"/>
  <c r="BI16" i="5"/>
  <c r="BI18" i="5"/>
  <c r="BI22" i="5"/>
  <c r="BI42" i="5"/>
  <c r="BI48" i="5"/>
  <c r="BI79" i="5"/>
  <c r="BI13" i="5"/>
  <c r="BI15" i="5"/>
  <c r="BI17" i="5"/>
  <c r="BI19" i="5"/>
  <c r="BI21" i="5"/>
  <c r="BI23" i="5"/>
  <c r="BI39" i="5"/>
  <c r="BI41" i="5"/>
  <c r="BI43" i="5"/>
  <c r="BI71" i="5"/>
  <c r="BI20" i="5"/>
  <c r="BI40" i="5"/>
  <c r="BI47" i="5"/>
  <c r="BI59" i="5"/>
  <c r="BI70" i="5"/>
  <c r="BI78" i="5"/>
  <c r="BI81" i="5"/>
  <c r="BI85" i="5"/>
  <c r="BI89" i="5"/>
  <c r="BI96" i="5"/>
  <c r="BI100" i="5"/>
  <c r="BI112" i="5"/>
  <c r="BI84" i="5"/>
  <c r="BI88" i="5"/>
  <c r="BI95" i="5"/>
  <c r="BI99" i="5"/>
  <c r="BI108" i="5"/>
  <c r="BI51" i="5"/>
  <c r="BI63" i="5"/>
  <c r="BI74" i="5"/>
  <c r="BI82" i="5"/>
  <c r="BI86" i="5"/>
  <c r="BI90" i="5"/>
  <c r="BI97" i="5"/>
  <c r="BI104" i="5"/>
  <c r="BI106" i="5"/>
  <c r="BI113" i="5"/>
</calcChain>
</file>

<file path=xl/sharedStrings.xml><?xml version="1.0" encoding="utf-8"?>
<sst xmlns="http://schemas.openxmlformats.org/spreadsheetml/2006/main" count="443" uniqueCount="165">
  <si>
    <t>Strafsec. 1e manche</t>
  </si>
  <si>
    <t>Tijd 1e manche</t>
  </si>
  <si>
    <t>Tijd 2e manche</t>
  </si>
  <si>
    <t>Totaal 2e manche</t>
  </si>
  <si>
    <t>Totaal 1e manche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</si>
  <si>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</si>
  <si>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</si>
  <si>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</si>
  <si>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</si>
  <si>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</si>
  <si>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</si>
  <si>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</si>
  <si>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</si>
  <si>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</si>
  <si>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</si>
  <si>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Jordy van der Wijst</t>
  </si>
  <si>
    <t>Karel Geentjens</t>
  </si>
  <si>
    <t>Appie de Greef</t>
  </si>
  <si>
    <t>Bert Berben</t>
  </si>
  <si>
    <t>Nuenen</t>
  </si>
  <si>
    <t>Deurne</t>
  </si>
  <si>
    <t>Tielen ( B. )</t>
  </si>
  <si>
    <t>Piet van de Brand</t>
  </si>
  <si>
    <t>Erik Verloo</t>
  </si>
  <si>
    <t>Zutendaal ( B. )</t>
  </si>
  <si>
    <t>Prinsenbeek</t>
  </si>
  <si>
    <t>Bernd Wouters</t>
  </si>
  <si>
    <t>Chayton Huskens</t>
  </si>
  <si>
    <t>Berendrecht ( B. )</t>
  </si>
  <si>
    <t>LANGSPAN PONY</t>
  </si>
  <si>
    <t>Kees Vorstenbosch</t>
  </si>
  <si>
    <t>Weert</t>
  </si>
  <si>
    <t>Panningen</t>
  </si>
  <si>
    <t>Vlimmeren ( B. )</t>
  </si>
  <si>
    <t>Jeugd</t>
  </si>
  <si>
    <t>Johan Beliën</t>
  </si>
  <si>
    <t>Tim Steijvers</t>
  </si>
  <si>
    <t>Vierspan paarden</t>
  </si>
  <si>
    <t>Demi van Bree</t>
  </si>
  <si>
    <t>Gilze</t>
  </si>
  <si>
    <t>Peter Zeegers</t>
  </si>
  <si>
    <t>Pascal Meere</t>
  </si>
  <si>
    <t>Ronny Kanora</t>
  </si>
  <si>
    <t>Tielt-Winge ( B. )</t>
  </si>
  <si>
    <t>Griendtsveen</t>
  </si>
  <si>
    <t>Rudi van Bijlen</t>
  </si>
  <si>
    <t>Brenda Uijterwijk</t>
  </si>
  <si>
    <t>Jan Heijnen</t>
  </si>
  <si>
    <t>Rucphen</t>
  </si>
  <si>
    <t>Oudenaarde ( B. )</t>
  </si>
  <si>
    <t>Keldonk</t>
  </si>
  <si>
    <t>Nispen</t>
  </si>
  <si>
    <t>Veldhoven</t>
  </si>
  <si>
    <t>Meijel</t>
  </si>
  <si>
    <t>Eindhoven</t>
  </si>
  <si>
    <t>Baexem</t>
  </si>
  <si>
    <t>11a</t>
  </si>
  <si>
    <t>11b</t>
  </si>
  <si>
    <t>11c</t>
  </si>
  <si>
    <t>11d</t>
  </si>
  <si>
    <t>11e</t>
  </si>
  <si>
    <t>Kenny Kanora</t>
  </si>
  <si>
    <t>Marleen van Straaten</t>
  </si>
  <si>
    <t>Johan van Hooydonk</t>
  </si>
  <si>
    <t>Bavel</t>
  </si>
  <si>
    <t>Steven de Wannemacker</t>
  </si>
  <si>
    <t>Ronse (B)</t>
  </si>
  <si>
    <t>Joeri van Hulle</t>
  </si>
  <si>
    <t>Mierlo</t>
  </si>
  <si>
    <t>Uitslag EGM-IMC 2021 / 2022   27 &amp; 28 november 2021.</t>
  </si>
  <si>
    <t>1a</t>
  </si>
  <si>
    <t>1b</t>
  </si>
  <si>
    <t>1c</t>
  </si>
  <si>
    <t>1d</t>
  </si>
  <si>
    <t>7a</t>
  </si>
  <si>
    <t>7b</t>
  </si>
  <si>
    <t>7c</t>
  </si>
  <si>
    <t>7d</t>
  </si>
  <si>
    <t>Chantal v. der Wijst</t>
  </si>
  <si>
    <t>Dirk Bastiaansen</t>
  </si>
  <si>
    <t>Brigitte Janssen</t>
  </si>
  <si>
    <t>Retie ( B. )</t>
  </si>
  <si>
    <t>Frank Vissers</t>
  </si>
  <si>
    <t>Linda van Kasteren</t>
  </si>
  <si>
    <t>Schijndel</t>
  </si>
  <si>
    <t>Jordy Reuvers</t>
  </si>
  <si>
    <t>Zevenbergen</t>
  </si>
  <si>
    <t>Joris Lauwers ( jeugd )</t>
  </si>
  <si>
    <t>Baarle Nassau</t>
  </si>
  <si>
    <t>Caroline Franken</t>
  </si>
  <si>
    <t>Heesch</t>
  </si>
  <si>
    <t>Seppe Verlee</t>
  </si>
  <si>
    <t>Sinaai-Waas ( B. )</t>
  </si>
  <si>
    <t>Ronald Looijmans</t>
  </si>
  <si>
    <t>Eksel ( B. )</t>
  </si>
  <si>
    <t>Brent Janssen</t>
  </si>
  <si>
    <t>Swolgen</t>
  </si>
  <si>
    <t>Menteam van Dijk</t>
  </si>
  <si>
    <t>Zundert</t>
  </si>
  <si>
    <t>Moniek Classens</t>
  </si>
  <si>
    <t>Zwevezele ( B. )</t>
  </si>
  <si>
    <t>Marc Hanssen</t>
  </si>
  <si>
    <t>Venray</t>
  </si>
  <si>
    <t>Michiel van Hulle</t>
  </si>
  <si>
    <t>Mark Boersma</t>
  </si>
  <si>
    <t>Nicky Rijkers</t>
  </si>
  <si>
    <t>Bree ( B. )</t>
  </si>
  <si>
    <t>Ymke van Hoof</t>
  </si>
  <si>
    <t>Alphen</t>
  </si>
  <si>
    <t xml:space="preserve">Stephano Mulder </t>
  </si>
  <si>
    <t>Dennis Rijntjes</t>
  </si>
  <si>
    <t>Aarle Rixtel</t>
  </si>
  <si>
    <t>Sam Couwenberg</t>
  </si>
  <si>
    <t>Veulen</t>
  </si>
  <si>
    <t xml:space="preserve">Poppel ( B. ) </t>
  </si>
  <si>
    <t xml:space="preserve">Britt Luycks </t>
  </si>
  <si>
    <t>Lommel ( B. )</t>
  </si>
  <si>
    <t>Jan Loenen</t>
  </si>
  <si>
    <t>Vierlingsbeek</t>
  </si>
  <si>
    <t>Geel ( B. )</t>
  </si>
  <si>
    <t>Marcel Hoevenaars</t>
  </si>
  <si>
    <t>Maasmechelen ( B. )</t>
  </si>
  <si>
    <t>Tilburg</t>
  </si>
  <si>
    <t>Tessa in 't Groen</t>
  </si>
  <si>
    <t>Dongen</t>
  </si>
  <si>
    <t>Eric Steijvers</t>
  </si>
  <si>
    <t>Angeline Steijvers</t>
  </si>
  <si>
    <t>Giel van der Linden</t>
  </si>
  <si>
    <t>Sibrim Lemmens</t>
  </si>
  <si>
    <t>Jan Brosens</t>
  </si>
  <si>
    <t>Merksplas</t>
  </si>
  <si>
    <t>Rodinde Rutjens</t>
  </si>
  <si>
    <t>Ilse Kuenen ( jeugd )</t>
  </si>
  <si>
    <t>Wagenberg</t>
  </si>
  <si>
    <t>Nick Weytjens</t>
  </si>
  <si>
    <t>Ronse ( B )</t>
  </si>
  <si>
    <t>Jasmine v. Cauwenberge</t>
  </si>
  <si>
    <t>Hamont  ( B. )</t>
  </si>
  <si>
    <t>Lonneke v.d. Eijnden</t>
  </si>
  <si>
    <t>Zwevezele (B)</t>
  </si>
  <si>
    <t>Frans Vervecken</t>
  </si>
  <si>
    <t>Arendonk ( B. )</t>
  </si>
  <si>
    <t>Piet Peepers</t>
  </si>
  <si>
    <t>Eline Houterman</t>
  </si>
  <si>
    <t>Meterik</t>
  </si>
  <si>
    <t>Dirk Vanhees</t>
  </si>
  <si>
    <t>Wellen ( B. )</t>
  </si>
  <si>
    <t>Heythuijsen</t>
  </si>
  <si>
    <t>Ad Voesenek</t>
  </si>
  <si>
    <t>Breda</t>
  </si>
  <si>
    <t>Eric Eijpelaars</t>
  </si>
  <si>
    <t>Rudi Haepers</t>
  </si>
  <si>
    <t>Sophie Coolen</t>
  </si>
  <si>
    <t>Liempde</t>
  </si>
  <si>
    <t>Bernie Damen</t>
  </si>
  <si>
    <t>Oosterhout</t>
  </si>
  <si>
    <t>Carlo Vermeulen</t>
  </si>
  <si>
    <t>Harrie Verstappen</t>
  </si>
  <si>
    <t>Eersel</t>
  </si>
  <si>
    <t>Denise Bakker</t>
  </si>
  <si>
    <t>Waalwijk</t>
  </si>
  <si>
    <t>Jonas Corten</t>
  </si>
  <si>
    <t>Bekkevoort ( B. )</t>
  </si>
  <si>
    <t>Bruno Taverniers</t>
  </si>
  <si>
    <t>Zandvliet ( B.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</si>
</sst>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name val="Calibri"/>
      <family val="2"/>
    </font>
    <font>
      <sz val="9"/>
      <color indexed="8"/>
      <name val="Verdana"/>
      <family val="2"/>
    </font>
    <font>
      <sz val="10"/>
      <name val="Verdana"/>
      <family val="2"/>
    </font>
    <font>
      <sz val="26"/>
      <name val="Calibri"/>
      <family val="2"/>
    </font>
    <font>
      <sz val="11"/>
      <name val="Cambria"/>
      <family val="1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.5"/>
      <name val="Cambria"/>
      <family val="1"/>
      <scheme val="maj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Verdana"/>
      <family val="2"/>
    </font>
    <font>
      <b/>
      <sz val="8"/>
      <name val="Calibri"/>
      <family val="2"/>
    </font>
    <font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mediumDashDotDot">
        <color indexed="64"/>
      </bottom>
      <diagonal/>
    </border>
    <border>
      <left/>
      <right/>
      <top style="double">
        <color auto="1"/>
      </top>
      <bottom style="mediumDashDotDot">
        <color indexed="64"/>
      </bottom>
      <diagonal/>
    </border>
    <border>
      <left/>
      <right style="double">
        <color auto="1"/>
      </right>
      <top style="double">
        <color auto="1"/>
      </top>
      <bottom style="mediumDashDotDot">
        <color indexed="64"/>
      </bottom>
      <diagonal/>
    </border>
    <border>
      <left style="double">
        <color auto="1"/>
      </left>
      <right style="thin">
        <color indexed="64"/>
      </right>
      <top style="mediumDashDotDot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indexed="64"/>
      </left>
      <right/>
      <top style="mediumDashDotDot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0" fontId="15" fillId="0" borderId="0"/>
    <xf numFmtId="0" fontId="18" fillId="0" borderId="0"/>
    <xf numFmtId="0" fontId="1" fillId="0" borderId="0"/>
  </cellStyleXfs>
  <cellXfs count="169">
    <xf numFmtId="0" fontId="0" fillId="0" borderId="0" xfId="0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justify" textRotation="73"/>
    </xf>
    <xf numFmtId="0" fontId="6" fillId="0" borderId="3" xfId="0" applyFont="1" applyBorder="1" applyAlignment="1">
      <alignment horizontal="center" vertical="justify" textRotation="73" wrapText="1"/>
    </xf>
    <xf numFmtId="0" fontId="20" fillId="0" borderId="2" xfId="0" applyFont="1" applyBorder="1"/>
    <xf numFmtId="0" fontId="6" fillId="0" borderId="8" xfId="0" applyFont="1" applyBorder="1"/>
    <xf numFmtId="0" fontId="8" fillId="3" borderId="8" xfId="0" applyFont="1" applyFill="1" applyBorder="1" applyAlignment="1">
      <alignment horizontal="left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 applyAlignment="1">
      <alignment horizontal="center" vertical="justify" textRotation="73"/>
    </xf>
    <xf numFmtId="0" fontId="12" fillId="2" borderId="12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/>
    <xf numFmtId="2" fontId="5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7" fillId="0" borderId="9" xfId="0" applyFont="1" applyBorder="1"/>
    <xf numFmtId="0" fontId="20" fillId="0" borderId="14" xfId="0" applyFont="1" applyBorder="1"/>
    <xf numFmtId="0" fontId="6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vertical="justify" textRotation="73"/>
    </xf>
    <xf numFmtId="0" fontId="19" fillId="0" borderId="0" xfId="0" applyFont="1" applyBorder="1"/>
    <xf numFmtId="0" fontId="21" fillId="0" borderId="2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23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10" fillId="0" borderId="0" xfId="0" applyFont="1" applyAlignment="1">
      <alignment horizontal="center" vertical="justify" textRotation="73"/>
    </xf>
    <xf numFmtId="0" fontId="10" fillId="0" borderId="0" xfId="0" applyFont="1" applyAlignment="1">
      <alignment horizontal="center" vertical="justify" textRotation="73" wrapText="1"/>
    </xf>
    <xf numFmtId="0" fontId="10" fillId="0" borderId="3" xfId="0" applyFont="1" applyBorder="1" applyAlignment="1">
      <alignment horizontal="center" vertical="justify" textRotation="73"/>
    </xf>
    <xf numFmtId="0" fontId="4" fillId="0" borderId="0" xfId="0" applyFont="1" applyAlignment="1">
      <alignment horizontal="center" vertical="justify" textRotation="73"/>
    </xf>
    <xf numFmtId="0" fontId="19" fillId="5" borderId="24" xfId="0" applyFont="1" applyFill="1" applyBorder="1" applyAlignment="1">
      <alignment horizontal="right" vertical="top"/>
    </xf>
    <xf numFmtId="0" fontId="19" fillId="0" borderId="25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/>
    <xf numFmtId="0" fontId="21" fillId="0" borderId="25" xfId="0" applyFont="1" applyBorder="1" applyAlignment="1">
      <alignment horizontal="center" vertical="center"/>
    </xf>
    <xf numFmtId="2" fontId="21" fillId="0" borderId="25" xfId="0" applyNumberFormat="1" applyFont="1" applyBorder="1" applyAlignment="1">
      <alignment horizontal="center" vertical="center"/>
    </xf>
    <xf numFmtId="2" fontId="12" fillId="0" borderId="25" xfId="0" applyNumberFormat="1" applyFont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right" vertical="top"/>
    </xf>
    <xf numFmtId="0" fontId="19" fillId="0" borderId="2" xfId="0" applyFont="1" applyBorder="1" applyAlignment="1">
      <alignment horizontal="left" vertical="center"/>
    </xf>
    <xf numFmtId="0" fontId="9" fillId="0" borderId="2" xfId="0" applyFont="1" applyBorder="1"/>
    <xf numFmtId="0" fontId="19" fillId="5" borderId="21" xfId="0" applyFont="1" applyFill="1" applyBorder="1" applyAlignment="1">
      <alignment horizontal="right" vertical="top"/>
    </xf>
    <xf numFmtId="0" fontId="19" fillId="5" borderId="18" xfId="0" applyFont="1" applyFill="1" applyBorder="1" applyAlignment="1">
      <alignment horizontal="left" vertical="center"/>
    </xf>
    <xf numFmtId="0" fontId="19" fillId="5" borderId="5" xfId="0" applyFont="1" applyFill="1" applyBorder="1" applyAlignment="1">
      <alignment horizontal="right" vertical="top"/>
    </xf>
    <xf numFmtId="0" fontId="19" fillId="5" borderId="2" xfId="0" applyFont="1" applyFill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5" borderId="28" xfId="0" applyFont="1" applyFill="1" applyBorder="1" applyAlignment="1">
      <alignment horizontal="left" vertical="center"/>
    </xf>
    <xf numFmtId="0" fontId="19" fillId="5" borderId="19" xfId="0" applyFont="1" applyFill="1" applyBorder="1" applyAlignment="1">
      <alignment horizontal="right" vertical="top"/>
    </xf>
    <xf numFmtId="0" fontId="19" fillId="5" borderId="3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3" fillId="0" borderId="21" xfId="0" applyFont="1" applyBorder="1" applyAlignment="1">
      <alignment horizontal="right" vertical="top"/>
    </xf>
    <xf numFmtId="0" fontId="23" fillId="0" borderId="18" xfId="0" applyFont="1" applyBorder="1" applyAlignment="1">
      <alignment horizontal="left" vertical="center"/>
    </xf>
    <xf numFmtId="0" fontId="9" fillId="0" borderId="4" xfId="0" applyFont="1" applyBorder="1"/>
    <xf numFmtId="0" fontId="9" fillId="0" borderId="4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right" vertical="top"/>
    </xf>
    <xf numFmtId="0" fontId="19" fillId="0" borderId="14" xfId="0" applyFont="1" applyBorder="1" applyAlignment="1">
      <alignment horizontal="left" vertical="center"/>
    </xf>
    <xf numFmtId="0" fontId="9" fillId="0" borderId="14" xfId="0" applyFont="1" applyBorder="1"/>
    <xf numFmtId="0" fontId="5" fillId="0" borderId="0" xfId="0" applyFont="1" applyAlignment="1">
      <alignment horizontal="right" vertical="top"/>
    </xf>
    <xf numFmtId="0" fontId="16" fillId="5" borderId="0" xfId="0" applyFont="1" applyFill="1" applyAlignment="1">
      <alignment horizontal="right" vertical="top"/>
    </xf>
    <xf numFmtId="0" fontId="16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6" fillId="0" borderId="7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 textRotation="73"/>
    </xf>
    <xf numFmtId="0" fontId="4" fillId="0" borderId="0" xfId="0" applyFont="1" applyAlignment="1">
      <alignment horizontal="center" vertical="justify" textRotation="73" wrapText="1"/>
    </xf>
    <xf numFmtId="0" fontId="19" fillId="5" borderId="25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5" borderId="4" xfId="0" applyFont="1" applyFill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9" fillId="5" borderId="22" xfId="0" applyFont="1" applyFill="1" applyBorder="1" applyAlignment="1">
      <alignment horizontal="right" vertical="top"/>
    </xf>
    <xf numFmtId="0" fontId="19" fillId="5" borderId="20" xfId="0" applyFont="1" applyFill="1" applyBorder="1" applyAlignment="1">
      <alignment horizontal="right" vertical="top"/>
    </xf>
    <xf numFmtId="0" fontId="19" fillId="0" borderId="30" xfId="0" applyFont="1" applyBorder="1" applyAlignment="1">
      <alignment horizontal="left" vertical="center"/>
    </xf>
    <xf numFmtId="0" fontId="19" fillId="0" borderId="30" xfId="0" applyFont="1" applyBorder="1" applyAlignment="1">
      <alignment vertical="center"/>
    </xf>
    <xf numFmtId="0" fontId="19" fillId="5" borderId="14" xfId="0" applyFont="1" applyFill="1" applyBorder="1" applyAlignment="1">
      <alignment horizontal="left" vertical="center"/>
    </xf>
    <xf numFmtId="0" fontId="16" fillId="5" borderId="0" xfId="0" applyFont="1" applyFill="1"/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right" vertical="top"/>
    </xf>
    <xf numFmtId="0" fontId="6" fillId="0" borderId="16" xfId="0" applyFont="1" applyBorder="1" applyAlignment="1">
      <alignment horizontal="right" vertical="top"/>
    </xf>
    <xf numFmtId="0" fontId="6" fillId="0" borderId="31" xfId="0" applyFont="1" applyBorder="1"/>
    <xf numFmtId="0" fontId="19" fillId="0" borderId="28" xfId="0" applyFont="1" applyBorder="1" applyAlignment="1">
      <alignment horizontal="left" vertical="center"/>
    </xf>
    <xf numFmtId="0" fontId="19" fillId="0" borderId="32" xfId="0" applyFont="1" applyBorder="1" applyAlignment="1">
      <alignment vertical="center"/>
    </xf>
    <xf numFmtId="0" fontId="19" fillId="5" borderId="6" xfId="0" applyFont="1" applyFill="1" applyBorder="1" applyAlignment="1">
      <alignment horizontal="right" vertical="top"/>
    </xf>
    <xf numFmtId="0" fontId="20" fillId="5" borderId="5" xfId="0" applyFont="1" applyFill="1" applyBorder="1" applyAlignment="1">
      <alignment horizontal="right" vertical="top"/>
    </xf>
    <xf numFmtId="0" fontId="20" fillId="5" borderId="2" xfId="0" applyFont="1" applyFill="1" applyBorder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9" fillId="5" borderId="33" xfId="0" applyFont="1" applyFill="1" applyBorder="1" applyAlignment="1">
      <alignment horizontal="right" vertical="top"/>
    </xf>
    <xf numFmtId="0" fontId="19" fillId="0" borderId="14" xfId="0" applyFont="1" applyBorder="1" applyAlignment="1">
      <alignment vertical="center"/>
    </xf>
    <xf numFmtId="0" fontId="16" fillId="0" borderId="0" xfId="0" applyFont="1" applyAlignment="1">
      <alignment horizontal="right" vertical="top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2" fontId="9" fillId="0" borderId="25" xfId="0" applyNumberFormat="1" applyFont="1" applyBorder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/>
    <xf numFmtId="2" fontId="9" fillId="5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right"/>
    </xf>
    <xf numFmtId="0" fontId="5" fillId="0" borderId="7" xfId="0" applyFont="1" applyBorder="1"/>
    <xf numFmtId="0" fontId="8" fillId="3" borderId="23" xfId="0" applyFont="1" applyFill="1" applyBorder="1" applyAlignment="1">
      <alignment horizontal="left"/>
    </xf>
    <xf numFmtId="0" fontId="24" fillId="5" borderId="24" xfId="0" applyFont="1" applyFill="1" applyBorder="1" applyAlignment="1">
      <alignment vertical="top"/>
    </xf>
    <xf numFmtId="0" fontId="24" fillId="5" borderId="25" xfId="0" applyFont="1" applyFill="1" applyBorder="1" applyAlignment="1">
      <alignment horizontal="left" vertical="center"/>
    </xf>
    <xf numFmtId="0" fontId="24" fillId="5" borderId="25" xfId="0" applyFont="1" applyFill="1" applyBorder="1" applyAlignment="1">
      <alignment vertical="center"/>
    </xf>
    <xf numFmtId="0" fontId="5" fillId="0" borderId="25" xfId="0" applyFont="1" applyBorder="1"/>
    <xf numFmtId="0" fontId="9" fillId="0" borderId="34" xfId="0" applyFont="1" applyBorder="1" applyAlignment="1">
      <alignment horizontal="center" vertical="center"/>
    </xf>
    <xf numFmtId="0" fontId="19" fillId="5" borderId="19" xfId="0" applyFont="1" applyFill="1" applyBorder="1" applyAlignment="1">
      <alignment vertical="top"/>
    </xf>
    <xf numFmtId="0" fontId="19" fillId="5" borderId="5" xfId="0" applyFont="1" applyFill="1" applyBorder="1" applyAlignment="1">
      <alignment vertical="top"/>
    </xf>
    <xf numFmtId="0" fontId="19" fillId="5" borderId="13" xfId="0" applyFont="1" applyFill="1" applyBorder="1" applyAlignment="1">
      <alignment vertical="top"/>
    </xf>
    <xf numFmtId="0" fontId="19" fillId="5" borderId="14" xfId="0" applyFont="1" applyFill="1" applyBorder="1" applyAlignment="1">
      <alignment horizontal="left" vertical="top"/>
    </xf>
    <xf numFmtId="0" fontId="5" fillId="0" borderId="7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21" fillId="0" borderId="4" xfId="0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9" fillId="5" borderId="2" xfId="0" applyFont="1" applyFill="1" applyBorder="1"/>
    <xf numFmtId="0" fontId="19" fillId="0" borderId="2" xfId="0" applyFont="1" applyBorder="1"/>
    <xf numFmtId="0" fontId="20" fillId="0" borderId="5" xfId="0" applyFont="1" applyBorder="1" applyAlignment="1">
      <alignment vertical="top"/>
    </xf>
    <xf numFmtId="0" fontId="20" fillId="5" borderId="2" xfId="0" applyFont="1" applyFill="1" applyBorder="1"/>
    <xf numFmtId="0" fontId="20" fillId="0" borderId="19" xfId="0" applyFont="1" applyBorder="1" applyAlignment="1">
      <alignment vertical="top"/>
    </xf>
    <xf numFmtId="0" fontId="20" fillId="0" borderId="13" xfId="0" applyFont="1" applyBorder="1" applyAlignment="1">
      <alignment vertical="top"/>
    </xf>
    <xf numFmtId="0" fontId="16" fillId="5" borderId="0" xfId="0" applyFont="1" applyFill="1" applyAlignment="1">
      <alignment vertical="top"/>
    </xf>
    <xf numFmtId="0" fontId="17" fillId="5" borderId="0" xfId="0" applyFont="1" applyFill="1"/>
    <xf numFmtId="2" fontId="7" fillId="5" borderId="0" xfId="0" applyNumberFormat="1" applyFont="1" applyFill="1" applyAlignment="1">
      <alignment horizontal="center" vertical="center"/>
    </xf>
    <xf numFmtId="0" fontId="19" fillId="5" borderId="24" xfId="0" applyFont="1" applyFill="1" applyBorder="1" applyAlignment="1">
      <alignment vertical="top"/>
    </xf>
    <xf numFmtId="0" fontId="19" fillId="0" borderId="30" xfId="0" applyFont="1" applyBorder="1"/>
    <xf numFmtId="0" fontId="9" fillId="0" borderId="2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7" fillId="0" borderId="36" xfId="0" applyFont="1" applyBorder="1"/>
    <xf numFmtId="0" fontId="13" fillId="0" borderId="36" xfId="0" applyFont="1" applyBorder="1"/>
    <xf numFmtId="0" fontId="5" fillId="0" borderId="36" xfId="0" applyFont="1" applyBorder="1"/>
    <xf numFmtId="0" fontId="7" fillId="0" borderId="37" xfId="0" applyFont="1" applyBorder="1"/>
    <xf numFmtId="0" fontId="4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6" fillId="0" borderId="36" xfId="0" applyFont="1" applyBorder="1" applyAlignment="1">
      <alignment vertical="top"/>
    </xf>
    <xf numFmtId="0" fontId="16" fillId="5" borderId="36" xfId="0" applyFont="1" applyFill="1" applyBorder="1"/>
    <xf numFmtId="0" fontId="14" fillId="0" borderId="36" xfId="0" applyFont="1" applyBorder="1"/>
    <xf numFmtId="0" fontId="5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7" fillId="0" borderId="36" xfId="0" applyNumberFormat="1" applyFont="1" applyBorder="1" applyAlignment="1">
      <alignment horizontal="center" vertical="center"/>
    </xf>
    <xf numFmtId="0" fontId="12" fillId="5" borderId="36" xfId="0" applyFont="1" applyFill="1" applyBorder="1" applyAlignment="1">
      <alignment horizontal="center" vertical="center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S1086"/>
  <sheetViews>
    <sheetView tabSelected="1" zoomScale="80" zoomScaleNormal="80" workbookViewId="0">
      <pane xSplit="2" topLeftCell="C1" activePane="topRight" state="frozen"/>
      <selection activeCell="A42" sqref="A42"/>
      <selection pane="topRight" activeCell="AJ105" sqref="AJ105"/>
    </sheetView>
  </sheetViews>
  <sheetFormatPr baseColWidth="10" defaultColWidth="9.1640625" defaultRowHeight="16" x14ac:dyDescent="0.2"/>
  <cols>
    <col min="1" max="1" width="9.5" style="13" customWidth="1"/>
    <col min="2" max="2" width="25.1640625" style="11" customWidth="1"/>
    <col min="3" max="3" width="20.5" style="11" customWidth="1"/>
    <col min="4" max="4" width="4.5" style="11" customWidth="1"/>
    <col min="5" max="5" width="3.6640625" style="11" customWidth="1"/>
    <col min="6" max="28" width="3.6640625" style="5" customWidth="1"/>
    <col min="29" max="29" width="8.5" style="5" customWidth="1"/>
    <col min="30" max="30" width="9.33203125" style="5" customWidth="1"/>
    <col min="31" max="31" width="0.5" style="5" customWidth="1"/>
    <col min="32" max="32" width="4.6640625" style="5" customWidth="1"/>
    <col min="33" max="57" width="3.6640625" style="5" customWidth="1"/>
    <col min="58" max="58" width="8.33203125" style="5" customWidth="1"/>
    <col min="59" max="59" width="8.1640625" style="5" customWidth="1"/>
    <col min="60" max="61" width="8.83203125" style="5" customWidth="1"/>
    <col min="62" max="62" width="10.83203125" style="11" customWidth="1"/>
    <col min="63" max="63" width="6.83203125" style="11" customWidth="1"/>
    <col min="64" max="64" width="5.5" style="5" customWidth="1"/>
    <col min="65" max="16384" width="9.1640625" style="5"/>
  </cols>
  <sheetData>
    <row r="1" spans="1:123" ht="36" thickTop="1" thickBot="1" x14ac:dyDescent="0.45">
      <c r="A1" s="155"/>
      <c r="B1" s="156"/>
      <c r="C1" s="157" t="s">
        <v>69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7" t="s">
        <v>69</v>
      </c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6"/>
      <c r="BJ1" s="159"/>
      <c r="BK1" s="5"/>
      <c r="BL1" s="9"/>
    </row>
    <row r="2" spans="1:123" s="8" customFormat="1" ht="25.5" customHeight="1" thickTop="1" thickBot="1" x14ac:dyDescent="0.25">
      <c r="A2" s="37"/>
      <c r="B2" s="20" t="s">
        <v>10</v>
      </c>
      <c r="C2" s="20"/>
      <c r="D2" s="20" t="s">
        <v>5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 t="s">
        <v>6</v>
      </c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2"/>
      <c r="BL2" s="6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</row>
    <row r="3" spans="1:123" s="7" customFormat="1" ht="80.25" customHeight="1" thickBot="1" x14ac:dyDescent="0.25">
      <c r="A3" s="38"/>
      <c r="B3" s="42" t="s">
        <v>14</v>
      </c>
      <c r="C3" s="43"/>
      <c r="D3" s="44"/>
      <c r="E3" s="44" t="s">
        <v>70</v>
      </c>
      <c r="F3" s="44" t="s">
        <v>71</v>
      </c>
      <c r="G3" s="44" t="s">
        <v>72</v>
      </c>
      <c r="H3" s="44" t="s">
        <v>73</v>
      </c>
      <c r="I3" s="44">
        <v>2</v>
      </c>
      <c r="J3" s="44">
        <v>3</v>
      </c>
      <c r="K3" s="44">
        <v>4</v>
      </c>
      <c r="L3" s="44">
        <v>5</v>
      </c>
      <c r="M3" s="44">
        <v>6</v>
      </c>
      <c r="N3" s="44" t="s">
        <v>74</v>
      </c>
      <c r="O3" s="44" t="s">
        <v>75</v>
      </c>
      <c r="P3" s="44" t="s">
        <v>76</v>
      </c>
      <c r="Q3" s="45" t="s">
        <v>77</v>
      </c>
      <c r="R3" s="45">
        <v>8</v>
      </c>
      <c r="S3" s="45">
        <v>9</v>
      </c>
      <c r="T3" s="45">
        <v>10</v>
      </c>
      <c r="U3" s="44" t="s">
        <v>56</v>
      </c>
      <c r="V3" s="44" t="s">
        <v>57</v>
      </c>
      <c r="W3" s="44" t="s">
        <v>58</v>
      </c>
      <c r="X3" s="44" t="s">
        <v>59</v>
      </c>
      <c r="Y3" s="44" t="s">
        <v>60</v>
      </c>
      <c r="Z3" s="44">
        <v>12</v>
      </c>
      <c r="AA3" s="160"/>
      <c r="AB3" s="46" t="s">
        <v>0</v>
      </c>
      <c r="AC3" s="46" t="s">
        <v>1</v>
      </c>
      <c r="AD3" s="47" t="s">
        <v>4</v>
      </c>
      <c r="AE3" s="48"/>
      <c r="AF3" s="46"/>
      <c r="AG3" s="44"/>
      <c r="AH3" s="44" t="s">
        <v>70</v>
      </c>
      <c r="AI3" s="44" t="s">
        <v>71</v>
      </c>
      <c r="AJ3" s="44" t="s">
        <v>72</v>
      </c>
      <c r="AK3" s="44" t="s">
        <v>73</v>
      </c>
      <c r="AL3" s="44">
        <v>2</v>
      </c>
      <c r="AM3" s="44">
        <v>3</v>
      </c>
      <c r="AN3" s="44">
        <v>4</v>
      </c>
      <c r="AO3" s="44">
        <v>5</v>
      </c>
      <c r="AP3" s="44">
        <v>6</v>
      </c>
      <c r="AQ3" s="44" t="s">
        <v>74</v>
      </c>
      <c r="AR3" s="44" t="s">
        <v>75</v>
      </c>
      <c r="AS3" s="44" t="s">
        <v>76</v>
      </c>
      <c r="AT3" s="45" t="s">
        <v>77</v>
      </c>
      <c r="AU3" s="45">
        <v>8</v>
      </c>
      <c r="AV3" s="45">
        <v>9</v>
      </c>
      <c r="AW3" s="45">
        <v>10</v>
      </c>
      <c r="AX3" s="44" t="s">
        <v>56</v>
      </c>
      <c r="AY3" s="44" t="s">
        <v>57</v>
      </c>
      <c r="AZ3" s="44" t="s">
        <v>58</v>
      </c>
      <c r="BA3" s="44" t="s">
        <v>59</v>
      </c>
      <c r="BB3" s="44" t="s">
        <v>60</v>
      </c>
      <c r="BC3" s="44">
        <v>12</v>
      </c>
      <c r="BD3" s="44"/>
      <c r="BE3" s="46" t="s">
        <v>7</v>
      </c>
      <c r="BF3" s="46" t="s">
        <v>2</v>
      </c>
      <c r="BG3" s="47" t="s">
        <v>3</v>
      </c>
      <c r="BH3" s="47" t="s">
        <v>4</v>
      </c>
      <c r="BI3" s="18" t="s">
        <v>8</v>
      </c>
      <c r="BJ3" s="24" t="s">
        <v>9</v>
      </c>
      <c r="BK3" s="49"/>
      <c r="BL3" s="4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</row>
    <row r="4" spans="1:123" s="4" customFormat="1" ht="20" customHeight="1" thickTop="1" x14ac:dyDescent="0.15">
      <c r="A4" s="50">
        <v>1818</v>
      </c>
      <c r="B4" s="51" t="s">
        <v>78</v>
      </c>
      <c r="C4" s="51" t="s">
        <v>19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>
        <f t="shared" ref="AB4:AB27" si="0">SUM(D4:Z4)</f>
        <v>0</v>
      </c>
      <c r="AC4" s="54">
        <v>108.63</v>
      </c>
      <c r="AD4" s="55">
        <f t="shared" ref="AD4:AD27" si="1">SUM(AB4:AC4)</f>
        <v>108.63</v>
      </c>
      <c r="AE4" s="53"/>
      <c r="AF4" s="53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>
        <f t="shared" ref="BE4:BE11" si="2">SUM(AG4:BD4)</f>
        <v>0</v>
      </c>
      <c r="BF4" s="54">
        <v>106.38</v>
      </c>
      <c r="BG4" s="55">
        <f t="shared" ref="BG4:BG23" si="3">SUM(BE4:BF4)</f>
        <v>106.38</v>
      </c>
      <c r="BH4" s="55">
        <f t="shared" ref="BH4:BH27" si="4">SUM(AD4)</f>
        <v>108.63</v>
      </c>
      <c r="BI4" s="56">
        <f t="shared" ref="BI4:BI27" si="5">SUM(BG4:BH4)</f>
        <v>215.01</v>
      </c>
      <c r="BJ4" s="57">
        <v>1</v>
      </c>
      <c r="BK4" s="5"/>
    </row>
    <row r="5" spans="1:123" s="4" customFormat="1" ht="20" customHeight="1" x14ac:dyDescent="0.2">
      <c r="A5" s="58">
        <v>4430</v>
      </c>
      <c r="B5" s="59" t="s">
        <v>79</v>
      </c>
      <c r="C5" s="59" t="s">
        <v>39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4">
        <f t="shared" si="0"/>
        <v>0</v>
      </c>
      <c r="AC5" s="14">
        <v>109.42</v>
      </c>
      <c r="AD5" s="15">
        <f t="shared" si="1"/>
        <v>109.42</v>
      </c>
      <c r="AE5" s="60"/>
      <c r="AF5" s="60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>
        <f t="shared" si="2"/>
        <v>0</v>
      </c>
      <c r="BF5" s="14">
        <v>106.6</v>
      </c>
      <c r="BG5" s="15">
        <f t="shared" si="3"/>
        <v>106.6</v>
      </c>
      <c r="BH5" s="15">
        <f t="shared" si="4"/>
        <v>109.42</v>
      </c>
      <c r="BI5" s="16">
        <f t="shared" si="5"/>
        <v>216.01999999999998</v>
      </c>
      <c r="BJ5" s="25">
        <v>2</v>
      </c>
      <c r="BK5" s="5"/>
      <c r="BP5" s="39"/>
    </row>
    <row r="6" spans="1:123" s="4" customFormat="1" ht="20" customHeight="1" x14ac:dyDescent="0.2">
      <c r="A6" s="61">
        <v>4166</v>
      </c>
      <c r="B6" s="62" t="s">
        <v>80</v>
      </c>
      <c r="C6" s="41" t="s">
        <v>81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>
        <f t="shared" si="0"/>
        <v>0</v>
      </c>
      <c r="AC6" s="14">
        <v>116.89</v>
      </c>
      <c r="AD6" s="15">
        <f t="shared" si="1"/>
        <v>116.89</v>
      </c>
      <c r="AE6" s="60"/>
      <c r="AF6" s="60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>
        <f t="shared" si="2"/>
        <v>0</v>
      </c>
      <c r="BF6" s="14">
        <v>114.07</v>
      </c>
      <c r="BG6" s="15">
        <f t="shared" si="3"/>
        <v>114.07</v>
      </c>
      <c r="BH6" s="15">
        <f t="shared" si="4"/>
        <v>116.89</v>
      </c>
      <c r="BI6" s="16">
        <f t="shared" si="5"/>
        <v>230.95999999999998</v>
      </c>
      <c r="BJ6" s="25">
        <v>3</v>
      </c>
      <c r="BK6" s="5"/>
      <c r="BP6" s="39"/>
    </row>
    <row r="7" spans="1:123" s="4" customFormat="1" ht="20" customHeight="1" x14ac:dyDescent="0.15">
      <c r="A7" s="63">
        <v>3035</v>
      </c>
      <c r="B7" s="64" t="s">
        <v>82</v>
      </c>
      <c r="C7" s="59" t="s">
        <v>48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>
        <v>5</v>
      </c>
      <c r="W7" s="154"/>
      <c r="X7" s="154"/>
      <c r="Y7" s="154"/>
      <c r="Z7" s="154"/>
      <c r="AA7" s="154"/>
      <c r="AB7" s="14">
        <f t="shared" si="0"/>
        <v>5</v>
      </c>
      <c r="AC7" s="14">
        <v>114.59</v>
      </c>
      <c r="AD7" s="15">
        <f t="shared" si="1"/>
        <v>119.59</v>
      </c>
      <c r="AE7" s="60"/>
      <c r="AF7" s="60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>
        <f t="shared" si="2"/>
        <v>0</v>
      </c>
      <c r="BF7" s="14">
        <v>115.35</v>
      </c>
      <c r="BG7" s="15">
        <f t="shared" si="3"/>
        <v>115.35</v>
      </c>
      <c r="BH7" s="15">
        <f t="shared" si="4"/>
        <v>119.59</v>
      </c>
      <c r="BI7" s="16">
        <f t="shared" si="5"/>
        <v>234.94</v>
      </c>
      <c r="BJ7" s="25">
        <v>4</v>
      </c>
      <c r="BK7" s="5"/>
    </row>
    <row r="8" spans="1:123" s="4" customFormat="1" ht="20" customHeight="1" x14ac:dyDescent="0.15">
      <c r="A8" s="63">
        <v>3633</v>
      </c>
      <c r="B8" s="59" t="s">
        <v>83</v>
      </c>
      <c r="C8" s="59" t="s">
        <v>84</v>
      </c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4">
        <f t="shared" si="0"/>
        <v>0</v>
      </c>
      <c r="AC8" s="14">
        <v>121.03</v>
      </c>
      <c r="AD8" s="15">
        <f t="shared" si="1"/>
        <v>121.03</v>
      </c>
      <c r="AE8" s="60"/>
      <c r="AF8" s="60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>
        <f t="shared" si="2"/>
        <v>0</v>
      </c>
      <c r="BF8" s="14">
        <v>121.23</v>
      </c>
      <c r="BG8" s="15">
        <f t="shared" si="3"/>
        <v>121.23</v>
      </c>
      <c r="BH8" s="15">
        <f t="shared" si="4"/>
        <v>121.03</v>
      </c>
      <c r="BI8" s="16">
        <f t="shared" si="5"/>
        <v>242.26</v>
      </c>
      <c r="BJ8" s="25">
        <v>5</v>
      </c>
      <c r="BK8" s="5"/>
    </row>
    <row r="9" spans="1:123" s="4" customFormat="1" ht="20" customHeight="1" x14ac:dyDescent="0.15">
      <c r="A9" s="61">
        <v>4466</v>
      </c>
      <c r="B9" s="41" t="s">
        <v>85</v>
      </c>
      <c r="C9" s="41" t="s">
        <v>86</v>
      </c>
      <c r="D9" s="154"/>
      <c r="E9" s="154"/>
      <c r="F9" s="154"/>
      <c r="G9" s="154"/>
      <c r="H9" s="154"/>
      <c r="I9" s="154"/>
      <c r="J9" s="154">
        <v>5</v>
      </c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4">
        <f t="shared" si="0"/>
        <v>5</v>
      </c>
      <c r="AC9" s="14">
        <v>118.9</v>
      </c>
      <c r="AD9" s="15">
        <f t="shared" si="1"/>
        <v>123.9</v>
      </c>
      <c r="AE9" s="60"/>
      <c r="AF9" s="60"/>
      <c r="AG9" s="14"/>
      <c r="AH9" s="14"/>
      <c r="AI9" s="14"/>
      <c r="AJ9" s="14"/>
      <c r="AK9" s="14"/>
      <c r="AL9" s="14"/>
      <c r="AM9" s="14">
        <v>5</v>
      </c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>
        <f t="shared" si="2"/>
        <v>5</v>
      </c>
      <c r="BF9" s="14">
        <v>115.2</v>
      </c>
      <c r="BG9" s="15">
        <f t="shared" si="3"/>
        <v>120.2</v>
      </c>
      <c r="BH9" s="15">
        <f t="shared" si="4"/>
        <v>123.9</v>
      </c>
      <c r="BI9" s="16">
        <f t="shared" si="5"/>
        <v>244.10000000000002</v>
      </c>
      <c r="BJ9" s="25">
        <v>6</v>
      </c>
      <c r="BK9" s="5"/>
    </row>
    <row r="10" spans="1:123" s="4" customFormat="1" ht="20" customHeight="1" x14ac:dyDescent="0.15">
      <c r="A10" s="63">
        <v>4462</v>
      </c>
      <c r="B10" s="64" t="s">
        <v>87</v>
      </c>
      <c r="C10" s="59" t="s">
        <v>88</v>
      </c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>
        <v>5</v>
      </c>
      <c r="AA10" s="154"/>
      <c r="AB10" s="14">
        <f t="shared" si="0"/>
        <v>5</v>
      </c>
      <c r="AC10" s="14">
        <v>118.42</v>
      </c>
      <c r="AD10" s="15">
        <f t="shared" si="1"/>
        <v>123.42</v>
      </c>
      <c r="AE10" s="60"/>
      <c r="AF10" s="60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>
        <f t="shared" si="2"/>
        <v>0</v>
      </c>
      <c r="BF10" s="14">
        <v>120.69</v>
      </c>
      <c r="BG10" s="15">
        <f t="shared" si="3"/>
        <v>120.69</v>
      </c>
      <c r="BH10" s="15">
        <f t="shared" si="4"/>
        <v>123.42</v>
      </c>
      <c r="BI10" s="16">
        <f t="shared" si="5"/>
        <v>244.11</v>
      </c>
      <c r="BJ10" s="25">
        <v>7</v>
      </c>
      <c r="BK10" s="5"/>
    </row>
    <row r="11" spans="1:123" s="4" customFormat="1" ht="20" customHeight="1" x14ac:dyDescent="0.15">
      <c r="A11" s="61">
        <v>4632</v>
      </c>
      <c r="B11" s="62" t="s">
        <v>89</v>
      </c>
      <c r="C11" s="65" t="s">
        <v>90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4">
        <f t="shared" si="0"/>
        <v>0</v>
      </c>
      <c r="AC11" s="14">
        <v>125.23</v>
      </c>
      <c r="AD11" s="15">
        <f t="shared" si="1"/>
        <v>125.23</v>
      </c>
      <c r="AE11" s="60"/>
      <c r="AF11" s="60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>
        <v>5</v>
      </c>
      <c r="BD11" s="14"/>
      <c r="BE11" s="14">
        <f t="shared" si="2"/>
        <v>5</v>
      </c>
      <c r="BF11" s="14">
        <v>116.24</v>
      </c>
      <c r="BG11" s="15">
        <f t="shared" si="3"/>
        <v>121.24</v>
      </c>
      <c r="BH11" s="15">
        <f t="shared" si="4"/>
        <v>125.23</v>
      </c>
      <c r="BI11" s="16">
        <f t="shared" si="5"/>
        <v>246.47</v>
      </c>
      <c r="BJ11" s="25">
        <v>8</v>
      </c>
      <c r="BK11" s="5"/>
    </row>
    <row r="12" spans="1:123" s="4" customFormat="1" ht="20" customHeight="1" x14ac:dyDescent="0.15">
      <c r="A12" s="63">
        <v>74</v>
      </c>
      <c r="B12" s="64" t="s">
        <v>91</v>
      </c>
      <c r="C12" s="59" t="s">
        <v>92</v>
      </c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>
        <v>5</v>
      </c>
      <c r="X12" s="154"/>
      <c r="Y12" s="154"/>
      <c r="Z12" s="154"/>
      <c r="AA12" s="154"/>
      <c r="AB12" s="14">
        <f t="shared" si="0"/>
        <v>5</v>
      </c>
      <c r="AC12" s="14">
        <v>120.17</v>
      </c>
      <c r="AD12" s="15">
        <f t="shared" si="1"/>
        <v>125.17</v>
      </c>
      <c r="AE12" s="60"/>
      <c r="AF12" s="60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>
        <v>5</v>
      </c>
      <c r="AZ12" s="14"/>
      <c r="BA12" s="14"/>
      <c r="BB12" s="14"/>
      <c r="BC12" s="14"/>
      <c r="BD12" s="14"/>
      <c r="BE12" s="14">
        <v>5</v>
      </c>
      <c r="BF12" s="14">
        <v>117</v>
      </c>
      <c r="BG12" s="15">
        <f t="shared" si="3"/>
        <v>122</v>
      </c>
      <c r="BH12" s="15">
        <f t="shared" si="4"/>
        <v>125.17</v>
      </c>
      <c r="BI12" s="16">
        <f t="shared" si="5"/>
        <v>247.17000000000002</v>
      </c>
      <c r="BJ12" s="25">
        <v>9</v>
      </c>
      <c r="BK12" s="5"/>
    </row>
    <row r="13" spans="1:123" s="4" customFormat="1" ht="20" customHeight="1" x14ac:dyDescent="0.15">
      <c r="A13" s="63">
        <v>1818</v>
      </c>
      <c r="B13" s="59" t="s">
        <v>78</v>
      </c>
      <c r="C13" s="66" t="s">
        <v>19</v>
      </c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4">
        <f t="shared" si="0"/>
        <v>0</v>
      </c>
      <c r="AC13" s="14">
        <v>123.49</v>
      </c>
      <c r="AD13" s="15">
        <f t="shared" si="1"/>
        <v>123.49</v>
      </c>
      <c r="AE13" s="60"/>
      <c r="AF13" s="60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>
        <v>5</v>
      </c>
      <c r="BC13" s="14">
        <v>5</v>
      </c>
      <c r="BD13" s="14"/>
      <c r="BE13" s="14">
        <f t="shared" ref="BE13:BE27" si="6">SUM(AG13:BD13)</f>
        <v>10</v>
      </c>
      <c r="BF13" s="14">
        <v>114.43</v>
      </c>
      <c r="BG13" s="15">
        <f t="shared" si="3"/>
        <v>124.43</v>
      </c>
      <c r="BH13" s="15">
        <f t="shared" si="4"/>
        <v>123.49</v>
      </c>
      <c r="BI13" s="16">
        <f t="shared" si="5"/>
        <v>247.92000000000002</v>
      </c>
      <c r="BJ13" s="25">
        <v>10</v>
      </c>
      <c r="BK13" s="5"/>
    </row>
    <row r="14" spans="1:123" s="4" customFormat="1" ht="20" customHeight="1" x14ac:dyDescent="0.15">
      <c r="A14" s="63">
        <v>2173</v>
      </c>
      <c r="B14" s="67" t="s">
        <v>93</v>
      </c>
      <c r="C14" s="59" t="s">
        <v>94</v>
      </c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4">
        <f t="shared" si="0"/>
        <v>0</v>
      </c>
      <c r="AC14" s="14">
        <v>128.09</v>
      </c>
      <c r="AD14" s="15">
        <f t="shared" si="1"/>
        <v>128.09</v>
      </c>
      <c r="AE14" s="60"/>
      <c r="AF14" s="60"/>
      <c r="AG14" s="14"/>
      <c r="AH14" s="14"/>
      <c r="AI14" s="14"/>
      <c r="AJ14" s="14"/>
      <c r="AK14" s="14"/>
      <c r="AL14" s="14"/>
      <c r="AM14" s="14"/>
      <c r="AN14" s="14"/>
      <c r="AO14" s="14"/>
      <c r="AP14" s="14">
        <v>5</v>
      </c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>
        <f t="shared" si="6"/>
        <v>5</v>
      </c>
      <c r="BF14" s="14">
        <v>121.97</v>
      </c>
      <c r="BG14" s="15">
        <f t="shared" si="3"/>
        <v>126.97</v>
      </c>
      <c r="BH14" s="15">
        <f t="shared" si="4"/>
        <v>128.09</v>
      </c>
      <c r="BI14" s="16">
        <f t="shared" si="5"/>
        <v>255.06</v>
      </c>
      <c r="BJ14" s="25">
        <v>11</v>
      </c>
      <c r="BK14" s="5"/>
    </row>
    <row r="15" spans="1:123" s="4" customFormat="1" ht="20" customHeight="1" x14ac:dyDescent="0.15">
      <c r="A15" s="63">
        <v>3662</v>
      </c>
      <c r="B15" s="64" t="s">
        <v>95</v>
      </c>
      <c r="C15" s="59" t="s">
        <v>96</v>
      </c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>
        <v>5</v>
      </c>
      <c r="T15" s="154"/>
      <c r="U15" s="154"/>
      <c r="V15" s="154"/>
      <c r="W15" s="154"/>
      <c r="X15" s="154"/>
      <c r="Y15" s="154"/>
      <c r="Z15" s="154"/>
      <c r="AA15" s="154"/>
      <c r="AB15" s="14">
        <f t="shared" si="0"/>
        <v>5</v>
      </c>
      <c r="AC15" s="14">
        <v>131.06</v>
      </c>
      <c r="AD15" s="15">
        <f t="shared" si="1"/>
        <v>136.06</v>
      </c>
      <c r="AE15" s="60"/>
      <c r="AF15" s="60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>
        <f t="shared" si="6"/>
        <v>0</v>
      </c>
      <c r="BF15" s="14">
        <v>122.15</v>
      </c>
      <c r="BG15" s="15">
        <f t="shared" si="3"/>
        <v>122.15</v>
      </c>
      <c r="BH15" s="15">
        <f t="shared" si="4"/>
        <v>136.06</v>
      </c>
      <c r="BI15" s="16">
        <f t="shared" si="5"/>
        <v>258.21000000000004</v>
      </c>
      <c r="BJ15" s="25">
        <v>12</v>
      </c>
      <c r="BK15" s="5"/>
    </row>
    <row r="16" spans="1:123" s="4" customFormat="1" ht="20" customHeight="1" x14ac:dyDescent="0.15">
      <c r="A16" s="63">
        <v>3951</v>
      </c>
      <c r="B16" s="64" t="s">
        <v>15</v>
      </c>
      <c r="C16" s="59" t="s">
        <v>19</v>
      </c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4">
        <f t="shared" si="0"/>
        <v>0</v>
      </c>
      <c r="AC16" s="14">
        <v>123.83</v>
      </c>
      <c r="AD16" s="15">
        <f t="shared" si="1"/>
        <v>123.83</v>
      </c>
      <c r="AE16" s="60"/>
      <c r="AF16" s="60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>
        <f t="shared" si="6"/>
        <v>0</v>
      </c>
      <c r="BF16" s="14">
        <v>135.6</v>
      </c>
      <c r="BG16" s="15">
        <f t="shared" si="3"/>
        <v>135.6</v>
      </c>
      <c r="BH16" s="15">
        <f t="shared" si="4"/>
        <v>123.83</v>
      </c>
      <c r="BI16" s="16">
        <f t="shared" si="5"/>
        <v>259.43</v>
      </c>
      <c r="BJ16" s="25">
        <v>13</v>
      </c>
      <c r="BK16" s="5"/>
    </row>
    <row r="17" spans="1:63" s="4" customFormat="1" ht="20" customHeight="1" x14ac:dyDescent="0.15">
      <c r="A17" s="68">
        <v>4619</v>
      </c>
      <c r="B17" s="69" t="s">
        <v>97</v>
      </c>
      <c r="C17" s="70" t="s">
        <v>98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>
        <f t="shared" si="0"/>
        <v>0</v>
      </c>
      <c r="AC17" s="14">
        <v>130.96</v>
      </c>
      <c r="AD17" s="15">
        <f t="shared" si="1"/>
        <v>130.96</v>
      </c>
      <c r="AE17" s="60"/>
      <c r="AF17" s="60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>
        <v>5</v>
      </c>
      <c r="BD17" s="14"/>
      <c r="BE17" s="14">
        <f t="shared" si="6"/>
        <v>5</v>
      </c>
      <c r="BF17" s="14">
        <v>124.52</v>
      </c>
      <c r="BG17" s="15">
        <f t="shared" si="3"/>
        <v>129.51999999999998</v>
      </c>
      <c r="BH17" s="15">
        <f t="shared" si="4"/>
        <v>130.96</v>
      </c>
      <c r="BI17" s="16">
        <f t="shared" si="5"/>
        <v>260.48</v>
      </c>
      <c r="BJ17" s="25">
        <v>14</v>
      </c>
      <c r="BK17" s="5"/>
    </row>
    <row r="18" spans="1:63" s="4" customFormat="1" ht="20" customHeight="1" x14ac:dyDescent="0.15">
      <c r="A18" s="63">
        <v>4241</v>
      </c>
      <c r="B18" s="64" t="s">
        <v>36</v>
      </c>
      <c r="C18" s="59" t="s">
        <v>32</v>
      </c>
      <c r="D18" s="154"/>
      <c r="E18" s="154"/>
      <c r="F18" s="154"/>
      <c r="G18" s="154"/>
      <c r="H18" s="154"/>
      <c r="I18" s="154"/>
      <c r="J18" s="154"/>
      <c r="K18" s="154"/>
      <c r="L18" s="154"/>
      <c r="M18" s="154">
        <v>5</v>
      </c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4">
        <f t="shared" si="0"/>
        <v>5</v>
      </c>
      <c r="AC18" s="14">
        <v>128.07</v>
      </c>
      <c r="AD18" s="15">
        <f t="shared" si="1"/>
        <v>133.07</v>
      </c>
      <c r="AE18" s="60"/>
      <c r="AF18" s="60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>
        <v>5</v>
      </c>
      <c r="BD18" s="14"/>
      <c r="BE18" s="14">
        <f t="shared" si="6"/>
        <v>5</v>
      </c>
      <c r="BF18" s="14">
        <v>124.11</v>
      </c>
      <c r="BG18" s="15">
        <f t="shared" si="3"/>
        <v>129.11000000000001</v>
      </c>
      <c r="BH18" s="15">
        <f t="shared" si="4"/>
        <v>133.07</v>
      </c>
      <c r="BI18" s="16">
        <f t="shared" si="5"/>
        <v>262.18</v>
      </c>
      <c r="BJ18" s="25">
        <v>15</v>
      </c>
      <c r="BK18" s="5"/>
    </row>
    <row r="19" spans="1:63" s="4" customFormat="1" ht="20" customHeight="1" x14ac:dyDescent="0.15">
      <c r="A19" s="63">
        <v>3633</v>
      </c>
      <c r="B19" s="59" t="s">
        <v>83</v>
      </c>
      <c r="C19" s="59" t="s">
        <v>84</v>
      </c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>
        <v>5</v>
      </c>
      <c r="AA19" s="154"/>
      <c r="AB19" s="14">
        <f t="shared" si="0"/>
        <v>5</v>
      </c>
      <c r="AC19" s="14">
        <v>130.6</v>
      </c>
      <c r="AD19" s="15">
        <f t="shared" si="1"/>
        <v>135.6</v>
      </c>
      <c r="AE19" s="60"/>
      <c r="AF19" s="60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>
        <v>5</v>
      </c>
      <c r="BD19" s="14"/>
      <c r="BE19" s="14">
        <f t="shared" si="6"/>
        <v>5</v>
      </c>
      <c r="BF19" s="14">
        <v>121.95</v>
      </c>
      <c r="BG19" s="15">
        <f t="shared" si="3"/>
        <v>126.95</v>
      </c>
      <c r="BH19" s="15">
        <f t="shared" si="4"/>
        <v>135.6</v>
      </c>
      <c r="BI19" s="16">
        <f t="shared" si="5"/>
        <v>262.55</v>
      </c>
      <c r="BJ19" s="25">
        <v>16</v>
      </c>
      <c r="BK19" s="5"/>
    </row>
    <row r="20" spans="1:63" s="4" customFormat="1" ht="20" customHeight="1" x14ac:dyDescent="0.15">
      <c r="A20" s="71">
        <v>3344</v>
      </c>
      <c r="B20" s="72" t="s">
        <v>99</v>
      </c>
      <c r="C20" s="72" t="s">
        <v>20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>
        <v>5</v>
      </c>
      <c r="AA20" s="14"/>
      <c r="AB20" s="14">
        <f t="shared" si="0"/>
        <v>5</v>
      </c>
      <c r="AC20" s="14">
        <v>142.41</v>
      </c>
      <c r="AD20" s="15">
        <f t="shared" si="1"/>
        <v>147.41</v>
      </c>
      <c r="AE20" s="60"/>
      <c r="AF20" s="60"/>
      <c r="AG20" s="14"/>
      <c r="AH20" s="14"/>
      <c r="AI20" s="14"/>
      <c r="AJ20" s="14"/>
      <c r="AK20" s="14"/>
      <c r="AL20" s="14"/>
      <c r="AM20" s="14"/>
      <c r="AN20" s="14">
        <v>5</v>
      </c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>
        <v>5</v>
      </c>
      <c r="BD20" s="14"/>
      <c r="BE20" s="14">
        <f t="shared" si="6"/>
        <v>10</v>
      </c>
      <c r="BF20" s="14">
        <v>113.07</v>
      </c>
      <c r="BG20" s="15">
        <f t="shared" si="3"/>
        <v>123.07</v>
      </c>
      <c r="BH20" s="15">
        <f t="shared" si="4"/>
        <v>147.41</v>
      </c>
      <c r="BI20" s="16">
        <f t="shared" si="5"/>
        <v>270.48</v>
      </c>
      <c r="BJ20" s="25">
        <v>17</v>
      </c>
      <c r="BK20" s="5"/>
    </row>
    <row r="21" spans="1:63" s="4" customFormat="1" ht="20" customHeight="1" x14ac:dyDescent="0.15">
      <c r="A21" s="63">
        <v>9</v>
      </c>
      <c r="B21" s="64" t="s">
        <v>67</v>
      </c>
      <c r="C21" s="59" t="s">
        <v>100</v>
      </c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4">
        <f t="shared" si="0"/>
        <v>0</v>
      </c>
      <c r="AC21" s="14">
        <v>135.28</v>
      </c>
      <c r="AD21" s="15">
        <f t="shared" si="1"/>
        <v>135.28</v>
      </c>
      <c r="AE21" s="60"/>
      <c r="AF21" s="60"/>
      <c r="AG21" s="14"/>
      <c r="AH21" s="14"/>
      <c r="AI21" s="14"/>
      <c r="AJ21" s="14"/>
      <c r="AK21" s="14"/>
      <c r="AL21" s="14"/>
      <c r="AM21" s="14">
        <v>5</v>
      </c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>
        <f t="shared" si="6"/>
        <v>5</v>
      </c>
      <c r="BF21" s="14">
        <v>132.72999999999999</v>
      </c>
      <c r="BG21" s="15">
        <f t="shared" si="3"/>
        <v>137.72999999999999</v>
      </c>
      <c r="BH21" s="15">
        <f t="shared" si="4"/>
        <v>135.28</v>
      </c>
      <c r="BI21" s="16">
        <f t="shared" si="5"/>
        <v>273.01</v>
      </c>
      <c r="BJ21" s="25">
        <v>18</v>
      </c>
      <c r="BK21" s="5"/>
    </row>
    <row r="22" spans="1:63" s="4" customFormat="1" ht="20" customHeight="1" x14ac:dyDescent="0.15">
      <c r="A22" s="63">
        <v>4460</v>
      </c>
      <c r="B22" s="64" t="s">
        <v>101</v>
      </c>
      <c r="C22" s="59" t="s">
        <v>102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4">
        <f t="shared" si="0"/>
        <v>0</v>
      </c>
      <c r="AC22" s="14">
        <v>152.13999999999999</v>
      </c>
      <c r="AD22" s="15">
        <f t="shared" si="1"/>
        <v>152.13999999999999</v>
      </c>
      <c r="AE22" s="60"/>
      <c r="AF22" s="60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>
        <f t="shared" si="6"/>
        <v>0</v>
      </c>
      <c r="BF22" s="14">
        <v>137.11000000000001</v>
      </c>
      <c r="BG22" s="15">
        <f t="shared" si="3"/>
        <v>137.11000000000001</v>
      </c>
      <c r="BH22" s="15">
        <f t="shared" si="4"/>
        <v>152.13999999999999</v>
      </c>
      <c r="BI22" s="16">
        <f t="shared" si="5"/>
        <v>289.25</v>
      </c>
      <c r="BJ22" s="25">
        <v>19</v>
      </c>
      <c r="BK22" s="5"/>
    </row>
    <row r="23" spans="1:63" s="4" customFormat="1" ht="20" customHeight="1" x14ac:dyDescent="0.15">
      <c r="A23" s="63">
        <v>8</v>
      </c>
      <c r="B23" s="64" t="s">
        <v>103</v>
      </c>
      <c r="C23" s="59" t="s">
        <v>100</v>
      </c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4">
        <f t="shared" si="0"/>
        <v>0</v>
      </c>
      <c r="AC23" s="14">
        <v>158.87</v>
      </c>
      <c r="AD23" s="15">
        <f t="shared" si="1"/>
        <v>158.87</v>
      </c>
      <c r="AE23" s="60"/>
      <c r="AF23" s="60"/>
      <c r="AG23" s="14"/>
      <c r="AH23" s="14"/>
      <c r="AI23" s="14"/>
      <c r="AJ23" s="14"/>
      <c r="AK23" s="14"/>
      <c r="AL23" s="14"/>
      <c r="AM23" s="14">
        <v>5</v>
      </c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>
        <f t="shared" si="6"/>
        <v>5</v>
      </c>
      <c r="BF23" s="14">
        <v>142.44</v>
      </c>
      <c r="BG23" s="15">
        <f t="shared" si="3"/>
        <v>147.44</v>
      </c>
      <c r="BH23" s="15">
        <f t="shared" si="4"/>
        <v>158.87</v>
      </c>
      <c r="BI23" s="16">
        <f t="shared" si="5"/>
        <v>306.31</v>
      </c>
      <c r="BJ23" s="25">
        <v>20</v>
      </c>
      <c r="BK23" s="5"/>
    </row>
    <row r="24" spans="1:63" s="4" customFormat="1" ht="20" customHeight="1" x14ac:dyDescent="0.15">
      <c r="A24" s="63">
        <v>1687</v>
      </c>
      <c r="B24" s="59" t="s">
        <v>104</v>
      </c>
      <c r="C24" s="59" t="s">
        <v>90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4">
        <f t="shared" si="0"/>
        <v>0</v>
      </c>
      <c r="AC24" s="74">
        <v>151.21</v>
      </c>
      <c r="AD24" s="15">
        <f t="shared" si="1"/>
        <v>151.21</v>
      </c>
      <c r="AE24" s="73"/>
      <c r="AF24" s="73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>
        <v>5</v>
      </c>
      <c r="AW24" s="74"/>
      <c r="AX24" s="74"/>
      <c r="AY24" s="74"/>
      <c r="AZ24" s="74"/>
      <c r="BA24" s="74"/>
      <c r="BB24" s="74"/>
      <c r="BC24" s="74">
        <v>5</v>
      </c>
      <c r="BD24" s="74"/>
      <c r="BE24" s="14">
        <f t="shared" si="6"/>
        <v>10</v>
      </c>
      <c r="BF24" s="74">
        <v>147.77000000000001</v>
      </c>
      <c r="BG24" s="15">
        <v>157.77000000000001</v>
      </c>
      <c r="BH24" s="15">
        <f t="shared" si="4"/>
        <v>151.21</v>
      </c>
      <c r="BI24" s="16">
        <f t="shared" si="5"/>
        <v>308.98</v>
      </c>
      <c r="BJ24" s="75">
        <v>21</v>
      </c>
      <c r="BK24" s="5"/>
    </row>
    <row r="25" spans="1:63" s="4" customFormat="1" ht="20" customHeight="1" x14ac:dyDescent="0.15">
      <c r="A25" s="63">
        <v>13</v>
      </c>
      <c r="B25" s="64" t="s">
        <v>105</v>
      </c>
      <c r="C25" s="59" t="s">
        <v>106</v>
      </c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>
        <v>5</v>
      </c>
      <c r="AA25" s="161"/>
      <c r="AB25" s="14">
        <f t="shared" si="0"/>
        <v>5</v>
      </c>
      <c r="AC25" s="74">
        <v>191.76</v>
      </c>
      <c r="AD25" s="15">
        <f t="shared" si="1"/>
        <v>196.76</v>
      </c>
      <c r="AE25" s="73"/>
      <c r="AF25" s="73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>
        <v>5</v>
      </c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14">
        <f t="shared" si="6"/>
        <v>5</v>
      </c>
      <c r="BF25" s="74">
        <v>198.3</v>
      </c>
      <c r="BG25" s="15">
        <f>SUM(BE25:BF25)</f>
        <v>203.3</v>
      </c>
      <c r="BH25" s="15">
        <f t="shared" si="4"/>
        <v>196.76</v>
      </c>
      <c r="BI25" s="16">
        <f t="shared" si="5"/>
        <v>400.06</v>
      </c>
      <c r="BJ25" s="75">
        <v>22</v>
      </c>
      <c r="BK25" s="5"/>
    </row>
    <row r="26" spans="1:63" s="4" customFormat="1" ht="20" customHeight="1" x14ac:dyDescent="0.15">
      <c r="A26" s="63">
        <v>4682</v>
      </c>
      <c r="B26" s="64" t="s">
        <v>107</v>
      </c>
      <c r="C26" s="59" t="s">
        <v>108</v>
      </c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4">
        <f t="shared" si="0"/>
        <v>0</v>
      </c>
      <c r="AC26" s="14"/>
      <c r="AD26" s="15">
        <f t="shared" si="1"/>
        <v>0</v>
      </c>
      <c r="AE26" s="73"/>
      <c r="AF26" s="73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14">
        <f t="shared" si="6"/>
        <v>0</v>
      </c>
      <c r="BF26" s="74">
        <v>999</v>
      </c>
      <c r="BG26" s="15">
        <f>SUM(BE26:BF26)</f>
        <v>999</v>
      </c>
      <c r="BH26" s="15">
        <f t="shared" si="4"/>
        <v>0</v>
      </c>
      <c r="BI26" s="16">
        <f t="shared" si="5"/>
        <v>999</v>
      </c>
      <c r="BJ26" s="75">
        <v>23</v>
      </c>
      <c r="BK26" s="5"/>
    </row>
    <row r="27" spans="1:63" s="4" customFormat="1" ht="20" customHeight="1" thickBot="1" x14ac:dyDescent="0.2">
      <c r="A27" s="76"/>
      <c r="B27" s="77"/>
      <c r="C27" s="77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26">
        <f t="shared" si="0"/>
        <v>0</v>
      </c>
      <c r="AC27" s="26"/>
      <c r="AD27" s="27">
        <f t="shared" si="1"/>
        <v>0</v>
      </c>
      <c r="AE27" s="78"/>
      <c r="AF27" s="78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>
        <f t="shared" si="6"/>
        <v>0</v>
      </c>
      <c r="BF27" s="26"/>
      <c r="BG27" s="27">
        <f t="shared" ref="BG27" si="7">SUM(BE27:BF27)</f>
        <v>0</v>
      </c>
      <c r="BH27" s="27">
        <f t="shared" si="4"/>
        <v>0</v>
      </c>
      <c r="BI27" s="28">
        <f t="shared" si="5"/>
        <v>0</v>
      </c>
      <c r="BJ27" s="29">
        <v>27</v>
      </c>
      <c r="BK27" s="5"/>
    </row>
    <row r="28" spans="1:63" s="4" customFormat="1" ht="30" customHeight="1" thickTop="1" thickBot="1" x14ac:dyDescent="0.25">
      <c r="A28" s="79"/>
      <c r="B28" s="11"/>
      <c r="C28" s="1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1"/>
      <c r="BJ28" s="11"/>
      <c r="BK28" s="5"/>
    </row>
    <row r="29" spans="1:63" s="4" customFormat="1" ht="24.75" customHeight="1" thickTop="1" thickBot="1" x14ac:dyDescent="0.25">
      <c r="A29" s="86"/>
      <c r="B29" s="20" t="s">
        <v>12</v>
      </c>
      <c r="C29" s="20"/>
      <c r="D29" s="20" t="s">
        <v>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 t="s">
        <v>6</v>
      </c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2"/>
      <c r="BK29" s="5"/>
    </row>
    <row r="30" spans="1:63" s="4" customFormat="1" ht="80.25" customHeight="1" thickBot="1" x14ac:dyDescent="0.25">
      <c r="A30" s="87"/>
      <c r="B30" s="42" t="s">
        <v>14</v>
      </c>
      <c r="C30" s="42"/>
      <c r="D30" s="44"/>
      <c r="E30" s="44" t="s">
        <v>70</v>
      </c>
      <c r="F30" s="44" t="s">
        <v>71</v>
      </c>
      <c r="G30" s="44" t="s">
        <v>72</v>
      </c>
      <c r="H30" s="44" t="s">
        <v>73</v>
      </c>
      <c r="I30" s="44">
        <v>2</v>
      </c>
      <c r="J30" s="44">
        <v>3</v>
      </c>
      <c r="K30" s="44">
        <v>4</v>
      </c>
      <c r="L30" s="44">
        <v>5</v>
      </c>
      <c r="M30" s="44">
        <v>6</v>
      </c>
      <c r="N30" s="44" t="s">
        <v>74</v>
      </c>
      <c r="O30" s="44" t="s">
        <v>75</v>
      </c>
      <c r="P30" s="44" t="s">
        <v>76</v>
      </c>
      <c r="Q30" s="45" t="s">
        <v>77</v>
      </c>
      <c r="R30" s="45">
        <v>8</v>
      </c>
      <c r="S30" s="45">
        <v>9</v>
      </c>
      <c r="T30" s="45">
        <v>10</v>
      </c>
      <c r="U30" s="44" t="s">
        <v>56</v>
      </c>
      <c r="V30" s="44" t="s">
        <v>57</v>
      </c>
      <c r="W30" s="44" t="s">
        <v>58</v>
      </c>
      <c r="X30" s="44" t="s">
        <v>59</v>
      </c>
      <c r="Y30" s="44" t="s">
        <v>60</v>
      </c>
      <c r="Z30" s="44">
        <v>12</v>
      </c>
      <c r="AA30" s="160"/>
      <c r="AB30" s="49" t="s">
        <v>0</v>
      </c>
      <c r="AC30" s="49" t="s">
        <v>1</v>
      </c>
      <c r="AD30" s="88" t="s">
        <v>4</v>
      </c>
      <c r="AE30" s="17"/>
      <c r="AF30" s="49"/>
      <c r="AG30" s="44"/>
      <c r="AH30" s="44" t="s">
        <v>70</v>
      </c>
      <c r="AI30" s="44" t="s">
        <v>71</v>
      </c>
      <c r="AJ30" s="44" t="s">
        <v>72</v>
      </c>
      <c r="AK30" s="44" t="s">
        <v>73</v>
      </c>
      <c r="AL30" s="44">
        <v>2</v>
      </c>
      <c r="AM30" s="44">
        <v>3</v>
      </c>
      <c r="AN30" s="44">
        <v>4</v>
      </c>
      <c r="AO30" s="44">
        <v>5</v>
      </c>
      <c r="AP30" s="44">
        <v>6</v>
      </c>
      <c r="AQ30" s="44" t="s">
        <v>74</v>
      </c>
      <c r="AR30" s="44" t="s">
        <v>75</v>
      </c>
      <c r="AS30" s="44" t="s">
        <v>76</v>
      </c>
      <c r="AT30" s="45" t="s">
        <v>77</v>
      </c>
      <c r="AU30" s="45">
        <v>8</v>
      </c>
      <c r="AV30" s="45">
        <v>9</v>
      </c>
      <c r="AW30" s="45">
        <v>10</v>
      </c>
      <c r="AX30" s="44" t="s">
        <v>56</v>
      </c>
      <c r="AY30" s="44" t="s">
        <v>57</v>
      </c>
      <c r="AZ30" s="44" t="s">
        <v>58</v>
      </c>
      <c r="BA30" s="44" t="s">
        <v>59</v>
      </c>
      <c r="BB30" s="44" t="s">
        <v>60</v>
      </c>
      <c r="BC30" s="44">
        <v>12</v>
      </c>
      <c r="BD30" s="44"/>
      <c r="BE30" s="49" t="s">
        <v>7</v>
      </c>
      <c r="BF30" s="49" t="s">
        <v>2</v>
      </c>
      <c r="BG30" s="88" t="s">
        <v>3</v>
      </c>
      <c r="BH30" s="88" t="s">
        <v>4</v>
      </c>
      <c r="BI30" s="18" t="s">
        <v>8</v>
      </c>
      <c r="BJ30" s="24" t="s">
        <v>9</v>
      </c>
      <c r="BK30" s="5"/>
    </row>
    <row r="31" spans="1:63" s="4" customFormat="1" ht="20" customHeight="1" thickTop="1" x14ac:dyDescent="0.15">
      <c r="A31" s="50">
        <v>4631</v>
      </c>
      <c r="B31" s="89" t="s">
        <v>109</v>
      </c>
      <c r="C31" s="90" t="s">
        <v>90</v>
      </c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>
        <v>5</v>
      </c>
      <c r="T31" s="52"/>
      <c r="U31" s="52"/>
      <c r="V31" s="52"/>
      <c r="W31" s="52"/>
      <c r="X31" s="52"/>
      <c r="Y31" s="52"/>
      <c r="Z31" s="52"/>
      <c r="AA31" s="52"/>
      <c r="AB31" s="52">
        <f t="shared" ref="AB31:AB51" si="8">SUM(D31:Z31)</f>
        <v>5</v>
      </c>
      <c r="AC31" s="54">
        <v>118.65</v>
      </c>
      <c r="AD31" s="55">
        <f t="shared" ref="AD31:AD51" si="9">SUM(AB31:AC31)</f>
        <v>123.65</v>
      </c>
      <c r="AE31" s="53"/>
      <c r="AF31" s="53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>
        <f t="shared" ref="BE31:BE37" si="10">SUM(AG31:BD31)</f>
        <v>0</v>
      </c>
      <c r="BF31" s="55">
        <v>114.67</v>
      </c>
      <c r="BG31" s="55">
        <f t="shared" ref="BG31:BG51" si="11">SUM(BE31:BF31)</f>
        <v>114.67</v>
      </c>
      <c r="BH31" s="55">
        <f t="shared" ref="BH31:BH51" si="12">SUM(AD31)</f>
        <v>123.65</v>
      </c>
      <c r="BI31" s="56">
        <f t="shared" ref="BI31:BI51" si="13">SUM(BG31:BH31)</f>
        <v>238.32</v>
      </c>
      <c r="BJ31" s="57">
        <v>1</v>
      </c>
      <c r="BK31" s="5"/>
    </row>
    <row r="32" spans="1:63" s="4" customFormat="1" ht="20" customHeight="1" x14ac:dyDescent="0.15">
      <c r="A32" s="68">
        <v>2027</v>
      </c>
      <c r="B32" s="91" t="s">
        <v>110</v>
      </c>
      <c r="C32" s="66" t="s">
        <v>111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>
        <v>5</v>
      </c>
      <c r="AA32" s="14"/>
      <c r="AB32" s="14">
        <f t="shared" si="8"/>
        <v>5</v>
      </c>
      <c r="AC32" s="14">
        <v>118.91</v>
      </c>
      <c r="AD32" s="15">
        <f t="shared" si="9"/>
        <v>123.91</v>
      </c>
      <c r="AE32" s="60"/>
      <c r="AF32" s="60"/>
      <c r="AG32" s="14"/>
      <c r="AH32" s="14"/>
      <c r="AI32" s="14"/>
      <c r="AJ32" s="14"/>
      <c r="AK32" s="14"/>
      <c r="AL32" s="14"/>
      <c r="AM32" s="14">
        <v>5</v>
      </c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>
        <f t="shared" si="10"/>
        <v>5</v>
      </c>
      <c r="BF32" s="15">
        <v>117.23</v>
      </c>
      <c r="BG32" s="15">
        <f t="shared" si="11"/>
        <v>122.23</v>
      </c>
      <c r="BH32" s="15">
        <f t="shared" si="12"/>
        <v>123.91</v>
      </c>
      <c r="BI32" s="16">
        <f t="shared" si="13"/>
        <v>246.14</v>
      </c>
      <c r="BJ32" s="25">
        <v>2</v>
      </c>
      <c r="BK32" s="5"/>
    </row>
    <row r="33" spans="1:63" s="4" customFormat="1" ht="20" customHeight="1" x14ac:dyDescent="0.15">
      <c r="A33" s="63">
        <v>4169</v>
      </c>
      <c r="B33" s="64" t="s">
        <v>112</v>
      </c>
      <c r="C33" s="92" t="s">
        <v>113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>
        <f t="shared" si="8"/>
        <v>0</v>
      </c>
      <c r="AC33" s="14">
        <v>120.35</v>
      </c>
      <c r="AD33" s="15">
        <f t="shared" si="9"/>
        <v>120.35</v>
      </c>
      <c r="AE33" s="60"/>
      <c r="AF33" s="60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>
        <v>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>
        <f t="shared" si="10"/>
        <v>5</v>
      </c>
      <c r="BF33" s="15">
        <v>125.28</v>
      </c>
      <c r="BG33" s="15">
        <f t="shared" si="11"/>
        <v>130.28</v>
      </c>
      <c r="BH33" s="15">
        <f t="shared" si="12"/>
        <v>120.35</v>
      </c>
      <c r="BI33" s="16">
        <f t="shared" si="13"/>
        <v>250.63</v>
      </c>
      <c r="BJ33" s="25">
        <v>3</v>
      </c>
      <c r="BK33" s="5"/>
    </row>
    <row r="34" spans="1:63" s="4" customFormat="1" ht="20" customHeight="1" x14ac:dyDescent="0.15">
      <c r="A34" s="63">
        <v>24</v>
      </c>
      <c r="B34" s="64" t="s">
        <v>23</v>
      </c>
      <c r="C34" s="59" t="s">
        <v>114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>
        <f t="shared" si="8"/>
        <v>0</v>
      </c>
      <c r="AC34" s="14">
        <v>126.77</v>
      </c>
      <c r="AD34" s="15">
        <f t="shared" si="9"/>
        <v>126.77</v>
      </c>
      <c r="AE34" s="60"/>
      <c r="AF34" s="60"/>
      <c r="AG34" s="14"/>
      <c r="AH34" s="14"/>
      <c r="AI34" s="14"/>
      <c r="AJ34" s="14"/>
      <c r="AK34" s="14"/>
      <c r="AL34" s="14"/>
      <c r="AM34" s="14"/>
      <c r="AN34" s="14"/>
      <c r="AO34" s="14"/>
      <c r="AP34" s="14">
        <v>5</v>
      </c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>
        <f t="shared" si="10"/>
        <v>5</v>
      </c>
      <c r="BF34" s="14">
        <v>119.06</v>
      </c>
      <c r="BG34" s="15">
        <f t="shared" si="11"/>
        <v>124.06</v>
      </c>
      <c r="BH34" s="15">
        <f t="shared" si="12"/>
        <v>126.77</v>
      </c>
      <c r="BI34" s="16">
        <f t="shared" si="13"/>
        <v>250.82999999999998</v>
      </c>
      <c r="BJ34" s="25">
        <v>4</v>
      </c>
      <c r="BK34" s="5"/>
    </row>
    <row r="35" spans="1:63" s="4" customFormat="1" ht="20" customHeight="1" x14ac:dyDescent="0.15">
      <c r="A35" s="68">
        <v>991</v>
      </c>
      <c r="B35" s="66" t="s">
        <v>41</v>
      </c>
      <c r="C35" s="93" t="s">
        <v>49</v>
      </c>
      <c r="D35" s="14"/>
      <c r="E35" s="14"/>
      <c r="F35" s="14"/>
      <c r="G35" s="14"/>
      <c r="H35" s="14"/>
      <c r="I35" s="14"/>
      <c r="J35" s="14">
        <v>5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>
        <f t="shared" si="8"/>
        <v>5</v>
      </c>
      <c r="AC35" s="14">
        <v>124.26</v>
      </c>
      <c r="AD35" s="15">
        <f t="shared" si="9"/>
        <v>129.26</v>
      </c>
      <c r="AE35" s="60"/>
      <c r="AF35" s="60"/>
      <c r="AG35" s="14"/>
      <c r="AH35" s="14"/>
      <c r="AI35" s="14"/>
      <c r="AJ35" s="14"/>
      <c r="AK35" s="14"/>
      <c r="AL35" s="14"/>
      <c r="AM35" s="14"/>
      <c r="AN35" s="14">
        <v>5</v>
      </c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>
        <f t="shared" si="10"/>
        <v>5</v>
      </c>
      <c r="BF35" s="15">
        <v>117.29</v>
      </c>
      <c r="BG35" s="15">
        <f t="shared" si="11"/>
        <v>122.29</v>
      </c>
      <c r="BH35" s="15">
        <f t="shared" si="12"/>
        <v>129.26</v>
      </c>
      <c r="BI35" s="16">
        <f t="shared" si="13"/>
        <v>251.55</v>
      </c>
      <c r="BJ35" s="25">
        <v>5</v>
      </c>
      <c r="BK35" s="5"/>
    </row>
    <row r="36" spans="1:63" s="4" customFormat="1" ht="20" customHeight="1" x14ac:dyDescent="0.15">
      <c r="A36" s="63">
        <v>4329</v>
      </c>
      <c r="B36" s="64" t="s">
        <v>115</v>
      </c>
      <c r="C36" s="59" t="s">
        <v>116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>
        <f t="shared" si="8"/>
        <v>0</v>
      </c>
      <c r="AC36" s="14">
        <v>127.59</v>
      </c>
      <c r="AD36" s="15">
        <f t="shared" si="9"/>
        <v>127.59</v>
      </c>
      <c r="AE36" s="60"/>
      <c r="AF36" s="60"/>
      <c r="AG36" s="14"/>
      <c r="AH36" s="14"/>
      <c r="AI36" s="14"/>
      <c r="AJ36" s="14"/>
      <c r="AK36" s="14">
        <v>5</v>
      </c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>
        <f t="shared" si="10"/>
        <v>5</v>
      </c>
      <c r="BF36" s="14">
        <v>119.99</v>
      </c>
      <c r="BG36" s="15">
        <f t="shared" si="11"/>
        <v>124.99</v>
      </c>
      <c r="BH36" s="15">
        <f t="shared" si="12"/>
        <v>127.59</v>
      </c>
      <c r="BI36" s="16">
        <f t="shared" si="13"/>
        <v>252.57999999999998</v>
      </c>
      <c r="BJ36" s="25">
        <v>6</v>
      </c>
      <c r="BK36" s="5"/>
    </row>
    <row r="37" spans="1:63" s="4" customFormat="1" ht="20" customHeight="1" x14ac:dyDescent="0.15">
      <c r="A37" s="63">
        <v>3050</v>
      </c>
      <c r="B37" s="59" t="s">
        <v>117</v>
      </c>
      <c r="C37" s="92" t="s">
        <v>118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>
        <f t="shared" si="8"/>
        <v>0</v>
      </c>
      <c r="AC37" s="14">
        <v>135.04</v>
      </c>
      <c r="AD37" s="15">
        <f t="shared" si="9"/>
        <v>135.04</v>
      </c>
      <c r="AE37" s="60"/>
      <c r="AF37" s="60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>
        <v>5</v>
      </c>
      <c r="BD37" s="14"/>
      <c r="BE37" s="14">
        <f t="shared" si="10"/>
        <v>5</v>
      </c>
      <c r="BF37" s="15">
        <v>121.83</v>
      </c>
      <c r="BG37" s="15">
        <f t="shared" si="11"/>
        <v>126.83</v>
      </c>
      <c r="BH37" s="15">
        <f t="shared" si="12"/>
        <v>135.04</v>
      </c>
      <c r="BI37" s="16">
        <f t="shared" si="13"/>
        <v>261.87</v>
      </c>
      <c r="BJ37" s="25">
        <v>7</v>
      </c>
      <c r="BK37" s="5"/>
    </row>
    <row r="38" spans="1:63" s="4" customFormat="1" ht="20" customHeight="1" x14ac:dyDescent="0.15">
      <c r="A38" s="63">
        <v>10</v>
      </c>
      <c r="B38" s="64" t="s">
        <v>45</v>
      </c>
      <c r="C38" s="59" t="s">
        <v>119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>
        <f t="shared" si="8"/>
        <v>0</v>
      </c>
      <c r="AC38" s="14">
        <v>127.74</v>
      </c>
      <c r="AD38" s="15">
        <f t="shared" si="9"/>
        <v>127.74</v>
      </c>
      <c r="AE38" s="60"/>
      <c r="AF38" s="60"/>
      <c r="AG38" s="14"/>
      <c r="AH38" s="14"/>
      <c r="AI38" s="14"/>
      <c r="AJ38" s="14"/>
      <c r="AK38" s="14"/>
      <c r="AL38" s="14"/>
      <c r="AM38" s="14"/>
      <c r="AN38" s="14">
        <v>5</v>
      </c>
      <c r="AO38" s="14"/>
      <c r="AP38" s="14">
        <v>5</v>
      </c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>
        <v>5</v>
      </c>
      <c r="BD38" s="14"/>
      <c r="BE38" s="14">
        <v>15</v>
      </c>
      <c r="BF38" s="14">
        <v>122.84</v>
      </c>
      <c r="BG38" s="15">
        <f t="shared" si="11"/>
        <v>137.84</v>
      </c>
      <c r="BH38" s="15">
        <f t="shared" si="12"/>
        <v>127.74</v>
      </c>
      <c r="BI38" s="16">
        <f t="shared" si="13"/>
        <v>265.58</v>
      </c>
      <c r="BJ38" s="25">
        <v>8</v>
      </c>
      <c r="BK38" s="5"/>
    </row>
    <row r="39" spans="1:63" s="4" customFormat="1" ht="20" customHeight="1" x14ac:dyDescent="0.15">
      <c r="A39" s="63">
        <v>3186</v>
      </c>
      <c r="B39" s="59" t="s">
        <v>120</v>
      </c>
      <c r="C39" s="94" t="s">
        <v>121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>
        <v>5</v>
      </c>
      <c r="Z39" s="14"/>
      <c r="AA39" s="14"/>
      <c r="AB39" s="14">
        <f t="shared" si="8"/>
        <v>5</v>
      </c>
      <c r="AC39" s="14">
        <v>143.66999999999999</v>
      </c>
      <c r="AD39" s="15">
        <f t="shared" si="9"/>
        <v>148.66999999999999</v>
      </c>
      <c r="AE39" s="60"/>
      <c r="AF39" s="60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>
        <f t="shared" ref="BE39:BE51" si="14">SUM(AG39:BD39)</f>
        <v>0</v>
      </c>
      <c r="BF39" s="14">
        <v>134.24</v>
      </c>
      <c r="BG39" s="15">
        <f t="shared" si="11"/>
        <v>134.24</v>
      </c>
      <c r="BH39" s="15">
        <f t="shared" si="12"/>
        <v>148.66999999999999</v>
      </c>
      <c r="BI39" s="16">
        <f t="shared" si="13"/>
        <v>282.90999999999997</v>
      </c>
      <c r="BJ39" s="25">
        <v>9</v>
      </c>
      <c r="BK39" s="5"/>
    </row>
    <row r="40" spans="1:63" s="4" customFormat="1" ht="20" customHeight="1" x14ac:dyDescent="0.15">
      <c r="A40" s="95">
        <v>3845</v>
      </c>
      <c r="B40" s="66" t="s">
        <v>62</v>
      </c>
      <c r="C40" s="66" t="s">
        <v>122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>
        <v>5</v>
      </c>
      <c r="V40" s="14"/>
      <c r="W40" s="14"/>
      <c r="X40" s="14"/>
      <c r="Y40" s="14"/>
      <c r="Z40" s="14">
        <v>15</v>
      </c>
      <c r="AA40" s="14"/>
      <c r="AB40" s="14">
        <f t="shared" si="8"/>
        <v>20</v>
      </c>
      <c r="AC40" s="14">
        <v>127.74</v>
      </c>
      <c r="AD40" s="15">
        <f t="shared" si="9"/>
        <v>147.74</v>
      </c>
      <c r="AE40" s="60"/>
      <c r="AF40" s="60"/>
      <c r="AG40" s="14"/>
      <c r="AH40" s="14"/>
      <c r="AI40" s="14"/>
      <c r="AJ40" s="14"/>
      <c r="AK40" s="14"/>
      <c r="AL40" s="14"/>
      <c r="AM40" s="14">
        <v>5</v>
      </c>
      <c r="AN40" s="14"/>
      <c r="AO40" s="14">
        <v>5</v>
      </c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>
        <f t="shared" si="14"/>
        <v>10</v>
      </c>
      <c r="BF40" s="14">
        <v>127.54</v>
      </c>
      <c r="BG40" s="15">
        <f t="shared" si="11"/>
        <v>137.54000000000002</v>
      </c>
      <c r="BH40" s="15">
        <f t="shared" si="12"/>
        <v>147.74</v>
      </c>
      <c r="BI40" s="16">
        <f t="shared" si="13"/>
        <v>285.28000000000003</v>
      </c>
      <c r="BJ40" s="25">
        <v>10</v>
      </c>
      <c r="BK40" s="5"/>
    </row>
    <row r="41" spans="1:63" s="4" customFormat="1" ht="20" customHeight="1" x14ac:dyDescent="0.15">
      <c r="A41" s="96">
        <v>15</v>
      </c>
      <c r="B41" s="59" t="s">
        <v>123</v>
      </c>
      <c r="C41" s="59" t="s">
        <v>124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>
        <v>5</v>
      </c>
      <c r="AA41" s="14"/>
      <c r="AB41" s="14">
        <f t="shared" si="8"/>
        <v>5</v>
      </c>
      <c r="AC41" s="14">
        <v>143.1</v>
      </c>
      <c r="AD41" s="15">
        <f t="shared" si="9"/>
        <v>148.1</v>
      </c>
      <c r="AE41" s="60"/>
      <c r="AF41" s="60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>
        <f t="shared" si="14"/>
        <v>0</v>
      </c>
      <c r="BF41" s="14">
        <v>140.03</v>
      </c>
      <c r="BG41" s="15">
        <f t="shared" si="11"/>
        <v>140.03</v>
      </c>
      <c r="BH41" s="15">
        <f t="shared" si="12"/>
        <v>148.1</v>
      </c>
      <c r="BI41" s="16">
        <f t="shared" si="13"/>
        <v>288.13</v>
      </c>
      <c r="BJ41" s="25">
        <v>11</v>
      </c>
      <c r="BK41" s="5"/>
    </row>
    <row r="42" spans="1:63" s="4" customFormat="1" ht="20" customHeight="1" x14ac:dyDescent="0.15">
      <c r="A42" s="63">
        <v>3035</v>
      </c>
      <c r="B42" s="59" t="s">
        <v>82</v>
      </c>
      <c r="C42" s="97" t="s">
        <v>48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>
        <f t="shared" si="8"/>
        <v>0</v>
      </c>
      <c r="AC42" s="14">
        <v>150.62</v>
      </c>
      <c r="AD42" s="15">
        <f t="shared" si="9"/>
        <v>150.62</v>
      </c>
      <c r="AE42" s="60"/>
      <c r="AF42" s="60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>
        <f t="shared" si="14"/>
        <v>0</v>
      </c>
      <c r="BF42" s="14">
        <v>143.26</v>
      </c>
      <c r="BG42" s="15">
        <f t="shared" si="11"/>
        <v>143.26</v>
      </c>
      <c r="BH42" s="15">
        <f t="shared" si="12"/>
        <v>150.62</v>
      </c>
      <c r="BI42" s="16">
        <f t="shared" si="13"/>
        <v>293.88</v>
      </c>
      <c r="BJ42" s="25">
        <v>12</v>
      </c>
      <c r="BK42" s="5"/>
    </row>
    <row r="43" spans="1:63" s="4" customFormat="1" ht="20" customHeight="1" x14ac:dyDescent="0.15">
      <c r="A43" s="63">
        <v>4224</v>
      </c>
      <c r="B43" s="64" t="s">
        <v>125</v>
      </c>
      <c r="C43" s="92" t="s">
        <v>32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>
        <v>5</v>
      </c>
      <c r="T43" s="14"/>
      <c r="U43" s="14"/>
      <c r="V43" s="14"/>
      <c r="W43" s="14"/>
      <c r="X43" s="14"/>
      <c r="Y43" s="14"/>
      <c r="Z43" s="14"/>
      <c r="AA43" s="14"/>
      <c r="AB43" s="14">
        <f t="shared" si="8"/>
        <v>5</v>
      </c>
      <c r="AC43" s="14">
        <v>150.11000000000001</v>
      </c>
      <c r="AD43" s="15">
        <f t="shared" si="9"/>
        <v>155.11000000000001</v>
      </c>
      <c r="AE43" s="60"/>
      <c r="AF43" s="60"/>
      <c r="AG43" s="14"/>
      <c r="AH43" s="14"/>
      <c r="AI43" s="14"/>
      <c r="AJ43" s="14"/>
      <c r="AK43" s="14"/>
      <c r="AL43" s="14"/>
      <c r="AM43" s="14"/>
      <c r="AN43" s="14"/>
      <c r="AO43" s="14"/>
      <c r="AP43" s="14">
        <v>5</v>
      </c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>
        <f t="shared" si="14"/>
        <v>5</v>
      </c>
      <c r="BF43" s="15">
        <v>134.47999999999999</v>
      </c>
      <c r="BG43" s="15">
        <f t="shared" si="11"/>
        <v>139.47999999999999</v>
      </c>
      <c r="BH43" s="15">
        <f t="shared" si="12"/>
        <v>155.11000000000001</v>
      </c>
      <c r="BI43" s="16">
        <f t="shared" si="13"/>
        <v>294.59000000000003</v>
      </c>
      <c r="BJ43" s="25">
        <v>13</v>
      </c>
      <c r="BK43" s="5"/>
    </row>
    <row r="44" spans="1:63" s="4" customFormat="1" ht="20" customHeight="1" x14ac:dyDescent="0.15">
      <c r="A44" s="63">
        <v>4706</v>
      </c>
      <c r="B44" s="64" t="s">
        <v>38</v>
      </c>
      <c r="C44" s="92" t="s">
        <v>31</v>
      </c>
      <c r="D44" s="14"/>
      <c r="E44" s="14"/>
      <c r="F44" s="14"/>
      <c r="G44" s="14"/>
      <c r="H44" s="14"/>
      <c r="I44" s="14">
        <v>5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>
        <v>5</v>
      </c>
      <c r="U44" s="14"/>
      <c r="V44" s="14"/>
      <c r="W44" s="14"/>
      <c r="X44" s="14"/>
      <c r="Y44" s="14"/>
      <c r="Z44" s="14">
        <v>5</v>
      </c>
      <c r="AA44" s="14"/>
      <c r="AB44" s="14">
        <f t="shared" si="8"/>
        <v>15</v>
      </c>
      <c r="AC44" s="14">
        <v>142.78</v>
      </c>
      <c r="AD44" s="15">
        <f t="shared" si="9"/>
        <v>157.78</v>
      </c>
      <c r="AE44" s="60"/>
      <c r="AF44" s="60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>
        <v>5</v>
      </c>
      <c r="BD44" s="14"/>
      <c r="BE44" s="14">
        <f t="shared" si="14"/>
        <v>5</v>
      </c>
      <c r="BF44" s="14">
        <v>142.76</v>
      </c>
      <c r="BG44" s="15">
        <f t="shared" si="11"/>
        <v>147.76</v>
      </c>
      <c r="BH44" s="15">
        <f t="shared" si="12"/>
        <v>157.78</v>
      </c>
      <c r="BI44" s="16">
        <f t="shared" si="13"/>
        <v>305.53999999999996</v>
      </c>
      <c r="BJ44" s="25">
        <v>14</v>
      </c>
      <c r="BK44" s="5"/>
    </row>
    <row r="45" spans="1:63" s="4" customFormat="1" ht="20" customHeight="1" x14ac:dyDescent="0.15">
      <c r="A45" s="63">
        <v>4797</v>
      </c>
      <c r="B45" s="64" t="s">
        <v>126</v>
      </c>
      <c r="C45" s="59" t="s">
        <v>32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>
        <f t="shared" si="8"/>
        <v>0</v>
      </c>
      <c r="AC45" s="14">
        <v>165.4</v>
      </c>
      <c r="AD45" s="15">
        <f t="shared" si="9"/>
        <v>165.4</v>
      </c>
      <c r="AE45" s="60"/>
      <c r="AF45" s="60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>
        <f t="shared" si="14"/>
        <v>0</v>
      </c>
      <c r="BF45" s="14">
        <v>150.9</v>
      </c>
      <c r="BG45" s="15">
        <f t="shared" si="11"/>
        <v>150.9</v>
      </c>
      <c r="BH45" s="15">
        <f t="shared" si="12"/>
        <v>165.4</v>
      </c>
      <c r="BI45" s="16">
        <f t="shared" si="13"/>
        <v>316.3</v>
      </c>
      <c r="BJ45" s="25">
        <v>15</v>
      </c>
      <c r="BK45" s="5"/>
    </row>
    <row r="46" spans="1:63" s="4" customFormat="1" ht="20" customHeight="1" x14ac:dyDescent="0.15">
      <c r="A46" s="63">
        <v>3107</v>
      </c>
      <c r="B46" s="59" t="s">
        <v>127</v>
      </c>
      <c r="C46" s="59" t="s">
        <v>68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>
        <f t="shared" si="8"/>
        <v>0</v>
      </c>
      <c r="AC46" s="14">
        <v>165.27</v>
      </c>
      <c r="AD46" s="15">
        <f t="shared" si="9"/>
        <v>165.27</v>
      </c>
      <c r="AE46" s="60"/>
      <c r="AF46" s="60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>
        <f t="shared" si="14"/>
        <v>0</v>
      </c>
      <c r="BF46" s="14">
        <v>155.22</v>
      </c>
      <c r="BG46" s="15">
        <f t="shared" si="11"/>
        <v>155.22</v>
      </c>
      <c r="BH46" s="15">
        <f t="shared" si="12"/>
        <v>165.27</v>
      </c>
      <c r="BI46" s="16">
        <f t="shared" si="13"/>
        <v>320.49</v>
      </c>
      <c r="BJ46" s="25">
        <v>16</v>
      </c>
      <c r="BK46" s="5"/>
    </row>
    <row r="47" spans="1:63" s="4" customFormat="1" ht="20" customHeight="1" x14ac:dyDescent="0.15">
      <c r="A47" s="63">
        <v>114</v>
      </c>
      <c r="B47" s="59" t="s">
        <v>128</v>
      </c>
      <c r="C47" s="59" t="s">
        <v>43</v>
      </c>
      <c r="D47" s="14"/>
      <c r="E47" s="14"/>
      <c r="F47" s="14"/>
      <c r="G47" s="14"/>
      <c r="H47" s="14"/>
      <c r="I47" s="14">
        <v>5</v>
      </c>
      <c r="J47" s="14"/>
      <c r="K47" s="14"/>
      <c r="L47" s="14"/>
      <c r="M47" s="14"/>
      <c r="N47" s="14"/>
      <c r="O47" s="14"/>
      <c r="P47" s="14"/>
      <c r="Q47" s="14">
        <v>5</v>
      </c>
      <c r="R47" s="14"/>
      <c r="S47" s="14"/>
      <c r="T47" s="14"/>
      <c r="U47" s="14"/>
      <c r="V47" s="14"/>
      <c r="W47" s="14"/>
      <c r="X47" s="14"/>
      <c r="Y47" s="14"/>
      <c r="Z47" s="14">
        <v>5</v>
      </c>
      <c r="AA47" s="14"/>
      <c r="AB47" s="14">
        <f t="shared" si="8"/>
        <v>15</v>
      </c>
      <c r="AC47" s="14">
        <v>162.53</v>
      </c>
      <c r="AD47" s="15">
        <f t="shared" si="9"/>
        <v>177.53</v>
      </c>
      <c r="AE47" s="60"/>
      <c r="AF47" s="60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>
        <f t="shared" si="14"/>
        <v>0</v>
      </c>
      <c r="BF47" s="14">
        <v>167.34</v>
      </c>
      <c r="BG47" s="15">
        <f t="shared" si="11"/>
        <v>167.34</v>
      </c>
      <c r="BH47" s="15">
        <f t="shared" si="12"/>
        <v>177.53</v>
      </c>
      <c r="BI47" s="16">
        <f t="shared" si="13"/>
        <v>344.87</v>
      </c>
      <c r="BJ47" s="25">
        <v>17</v>
      </c>
      <c r="BK47" s="5"/>
    </row>
    <row r="48" spans="1:63" s="4" customFormat="1" ht="20" customHeight="1" x14ac:dyDescent="0.15">
      <c r="A48" s="96">
        <v>241</v>
      </c>
      <c r="B48" s="64" t="s">
        <v>129</v>
      </c>
      <c r="C48" s="92" t="s">
        <v>130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>
        <f t="shared" si="8"/>
        <v>0</v>
      </c>
      <c r="AC48" s="14">
        <v>180.55</v>
      </c>
      <c r="AD48" s="15">
        <f t="shared" si="9"/>
        <v>180.55</v>
      </c>
      <c r="AE48" s="60"/>
      <c r="AF48" s="60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>
        <f t="shared" si="14"/>
        <v>0</v>
      </c>
      <c r="BF48" s="15">
        <v>197.52</v>
      </c>
      <c r="BG48" s="15">
        <f t="shared" si="11"/>
        <v>197.52</v>
      </c>
      <c r="BH48" s="15">
        <f t="shared" si="12"/>
        <v>180.55</v>
      </c>
      <c r="BI48" s="16">
        <f t="shared" si="13"/>
        <v>378.07000000000005</v>
      </c>
      <c r="BJ48" s="25">
        <v>18</v>
      </c>
      <c r="BK48" s="5"/>
    </row>
    <row r="49" spans="1:123" s="4" customFormat="1" ht="20" customHeight="1" x14ac:dyDescent="0.15">
      <c r="A49" s="61">
        <v>1892</v>
      </c>
      <c r="B49" s="62" t="s">
        <v>131</v>
      </c>
      <c r="C49" s="41" t="s">
        <v>31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>
        <f t="shared" si="8"/>
        <v>0</v>
      </c>
      <c r="AC49" s="14">
        <v>197.92</v>
      </c>
      <c r="AD49" s="15">
        <f t="shared" si="9"/>
        <v>197.92</v>
      </c>
      <c r="AE49" s="60"/>
      <c r="AF49" s="60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>
        <v>5</v>
      </c>
      <c r="BD49" s="14"/>
      <c r="BE49" s="14">
        <f t="shared" si="14"/>
        <v>5</v>
      </c>
      <c r="BF49" s="14">
        <v>176.96</v>
      </c>
      <c r="BG49" s="15">
        <f t="shared" si="11"/>
        <v>181.96</v>
      </c>
      <c r="BH49" s="15">
        <f t="shared" si="12"/>
        <v>197.92</v>
      </c>
      <c r="BI49" s="16">
        <f t="shared" si="13"/>
        <v>379.88</v>
      </c>
      <c r="BJ49" s="25">
        <v>19</v>
      </c>
      <c r="BK49" s="5"/>
    </row>
    <row r="50" spans="1:123" s="4" customFormat="1" ht="20" customHeight="1" x14ac:dyDescent="0.15">
      <c r="A50" s="63">
        <v>3107</v>
      </c>
      <c r="B50" s="59" t="s">
        <v>127</v>
      </c>
      <c r="C50" s="59" t="s">
        <v>68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14">
        <f t="shared" si="8"/>
        <v>0</v>
      </c>
      <c r="AC50" s="14">
        <v>209.33</v>
      </c>
      <c r="AD50" s="15">
        <f t="shared" si="9"/>
        <v>209.33</v>
      </c>
      <c r="AE50" s="73"/>
      <c r="AF50" s="73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14">
        <f t="shared" si="14"/>
        <v>0</v>
      </c>
      <c r="BF50" s="14">
        <v>199.68</v>
      </c>
      <c r="BG50" s="15">
        <f t="shared" si="11"/>
        <v>199.68</v>
      </c>
      <c r="BH50" s="15">
        <f t="shared" si="12"/>
        <v>209.33</v>
      </c>
      <c r="BI50" s="16">
        <f t="shared" si="13"/>
        <v>409.01</v>
      </c>
      <c r="BJ50" s="75">
        <v>20</v>
      </c>
      <c r="BK50" s="5"/>
    </row>
    <row r="51" spans="1:123" s="7" customFormat="1" ht="19.5" customHeight="1" thickBot="1" x14ac:dyDescent="0.2">
      <c r="A51" s="68">
        <v>7</v>
      </c>
      <c r="B51" s="64" t="s">
        <v>132</v>
      </c>
      <c r="C51" s="98" t="s">
        <v>133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14">
        <f t="shared" si="8"/>
        <v>0</v>
      </c>
      <c r="AC51" s="14"/>
      <c r="AD51" s="15">
        <f t="shared" si="9"/>
        <v>0</v>
      </c>
      <c r="AE51" s="73"/>
      <c r="AF51" s="73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14">
        <f t="shared" si="14"/>
        <v>0</v>
      </c>
      <c r="BF51" s="14">
        <v>999</v>
      </c>
      <c r="BG51" s="15">
        <f t="shared" si="11"/>
        <v>999</v>
      </c>
      <c r="BH51" s="15">
        <f t="shared" si="12"/>
        <v>0</v>
      </c>
      <c r="BI51" s="16">
        <f t="shared" si="13"/>
        <v>999</v>
      </c>
      <c r="BJ51" s="75">
        <v>21</v>
      </c>
      <c r="BK51" s="5"/>
      <c r="BL51" s="4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</row>
    <row r="52" spans="1:123" s="4" customFormat="1" ht="19.5" customHeight="1" thickTop="1" thickBot="1" x14ac:dyDescent="0.2">
      <c r="A52" s="76"/>
      <c r="B52" s="99"/>
      <c r="C52" s="77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7"/>
      <c r="AE52" s="78"/>
      <c r="AF52" s="78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7"/>
      <c r="BH52" s="27"/>
      <c r="BI52" s="28"/>
      <c r="BJ52" s="29"/>
      <c r="BK52" s="5"/>
    </row>
    <row r="53" spans="1:123" s="4" customFormat="1" ht="30" customHeight="1" thickTop="1" thickBot="1" x14ac:dyDescent="0.25">
      <c r="A53" s="80"/>
      <c r="B53" s="100"/>
      <c r="C53" s="8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2"/>
      <c r="AE53" s="5"/>
      <c r="AF53" s="5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2"/>
      <c r="BH53" s="102"/>
      <c r="BI53" s="103"/>
      <c r="BJ53" s="11"/>
      <c r="BK53" s="5"/>
    </row>
    <row r="54" spans="1:123" s="4" customFormat="1" ht="25.5" customHeight="1" thickTop="1" thickBot="1" x14ac:dyDescent="0.25">
      <c r="A54" s="104"/>
      <c r="B54" s="20" t="s">
        <v>29</v>
      </c>
      <c r="C54" s="32"/>
      <c r="D54" s="20" t="s">
        <v>5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 t="s">
        <v>6</v>
      </c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2"/>
      <c r="BK54" s="49"/>
    </row>
    <row r="55" spans="1:123" s="4" customFormat="1" ht="80.25" customHeight="1" thickBot="1" x14ac:dyDescent="0.25">
      <c r="A55" s="105"/>
      <c r="B55" s="42" t="s">
        <v>14</v>
      </c>
      <c r="C55" s="106"/>
      <c r="D55" s="44"/>
      <c r="E55" s="44" t="s">
        <v>70</v>
      </c>
      <c r="F55" s="44" t="s">
        <v>71</v>
      </c>
      <c r="G55" s="44" t="s">
        <v>72</v>
      </c>
      <c r="H55" s="44" t="s">
        <v>73</v>
      </c>
      <c r="I55" s="44">
        <v>2</v>
      </c>
      <c r="J55" s="44">
        <v>3</v>
      </c>
      <c r="K55" s="44">
        <v>4</v>
      </c>
      <c r="L55" s="44">
        <v>5</v>
      </c>
      <c r="M55" s="44">
        <v>6</v>
      </c>
      <c r="N55" s="44" t="s">
        <v>74</v>
      </c>
      <c r="O55" s="44" t="s">
        <v>75</v>
      </c>
      <c r="P55" s="44" t="s">
        <v>76</v>
      </c>
      <c r="Q55" s="45" t="s">
        <v>77</v>
      </c>
      <c r="R55" s="45">
        <v>8</v>
      </c>
      <c r="S55" s="45">
        <v>9</v>
      </c>
      <c r="T55" s="45">
        <v>10</v>
      </c>
      <c r="U55" s="44" t="s">
        <v>56</v>
      </c>
      <c r="V55" s="44" t="s">
        <v>57</v>
      </c>
      <c r="W55" s="44" t="s">
        <v>58</v>
      </c>
      <c r="X55" s="44" t="s">
        <v>59</v>
      </c>
      <c r="Y55" s="44" t="s">
        <v>60</v>
      </c>
      <c r="Z55" s="44">
        <v>12</v>
      </c>
      <c r="AA55" s="160"/>
      <c r="AB55" s="49" t="s">
        <v>0</v>
      </c>
      <c r="AC55" s="49" t="s">
        <v>1</v>
      </c>
      <c r="AD55" s="88" t="s">
        <v>4</v>
      </c>
      <c r="AE55" s="17"/>
      <c r="AF55" s="49"/>
      <c r="AG55" s="44"/>
      <c r="AH55" s="44" t="s">
        <v>70</v>
      </c>
      <c r="AI55" s="44" t="s">
        <v>71</v>
      </c>
      <c r="AJ55" s="44" t="s">
        <v>72</v>
      </c>
      <c r="AK55" s="44" t="s">
        <v>73</v>
      </c>
      <c r="AL55" s="44">
        <v>2</v>
      </c>
      <c r="AM55" s="44">
        <v>3</v>
      </c>
      <c r="AN55" s="44">
        <v>4</v>
      </c>
      <c r="AO55" s="44">
        <v>5</v>
      </c>
      <c r="AP55" s="44">
        <v>6</v>
      </c>
      <c r="AQ55" s="44" t="s">
        <v>74</v>
      </c>
      <c r="AR55" s="44" t="s">
        <v>75</v>
      </c>
      <c r="AS55" s="44" t="s">
        <v>76</v>
      </c>
      <c r="AT55" s="45" t="s">
        <v>77</v>
      </c>
      <c r="AU55" s="45">
        <v>8</v>
      </c>
      <c r="AV55" s="45">
        <v>9</v>
      </c>
      <c r="AW55" s="45">
        <v>10</v>
      </c>
      <c r="AX55" s="44" t="s">
        <v>56</v>
      </c>
      <c r="AY55" s="44" t="s">
        <v>57</v>
      </c>
      <c r="AZ55" s="44" t="s">
        <v>58</v>
      </c>
      <c r="BA55" s="44" t="s">
        <v>59</v>
      </c>
      <c r="BB55" s="44" t="s">
        <v>60</v>
      </c>
      <c r="BC55" s="44">
        <v>12</v>
      </c>
      <c r="BD55" s="44"/>
      <c r="BE55" s="49" t="s">
        <v>7</v>
      </c>
      <c r="BF55" s="49" t="s">
        <v>2</v>
      </c>
      <c r="BG55" s="88" t="s">
        <v>3</v>
      </c>
      <c r="BH55" s="88" t="s">
        <v>4</v>
      </c>
      <c r="BI55" s="18" t="s">
        <v>8</v>
      </c>
      <c r="BJ55" s="24" t="s">
        <v>9</v>
      </c>
      <c r="BK55" s="5"/>
    </row>
    <row r="56" spans="1:123" s="4" customFormat="1" ht="19.5" customHeight="1" thickTop="1" x14ac:dyDescent="0.15">
      <c r="A56" s="50">
        <v>699</v>
      </c>
      <c r="B56" s="89" t="s">
        <v>134</v>
      </c>
      <c r="C56" s="51" t="s">
        <v>24</v>
      </c>
      <c r="D56" s="52"/>
      <c r="E56" s="52"/>
      <c r="F56" s="52"/>
      <c r="G56" s="52"/>
      <c r="H56" s="52"/>
      <c r="I56" s="52"/>
      <c r="J56" s="52">
        <v>5</v>
      </c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>
        <f t="shared" ref="AB56:AB66" si="15">SUM(D56:Z56)</f>
        <v>5</v>
      </c>
      <c r="AC56" s="55">
        <v>120.41</v>
      </c>
      <c r="AD56" s="55">
        <f t="shared" ref="AD56:AD66" si="16">SUM(AB56:AC56)</f>
        <v>125.41</v>
      </c>
      <c r="AE56" s="53"/>
      <c r="AF56" s="53"/>
      <c r="AG56" s="52"/>
      <c r="AH56" s="52"/>
      <c r="AI56" s="52"/>
      <c r="AJ56" s="52"/>
      <c r="AK56" s="52"/>
      <c r="AL56" s="52"/>
      <c r="AM56" s="52"/>
      <c r="AN56" s="52"/>
      <c r="AO56" s="52"/>
      <c r="AP56" s="52">
        <v>5</v>
      </c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>
        <v>5</v>
      </c>
      <c r="BD56" s="52"/>
      <c r="BE56" s="52">
        <f t="shared" ref="BE56:BE66" si="17">SUM(AG56:BD56)</f>
        <v>10</v>
      </c>
      <c r="BF56" s="54">
        <v>115.22</v>
      </c>
      <c r="BG56" s="55">
        <f t="shared" ref="BG56:BG66" si="18">SUM(BE56:BF56)</f>
        <v>125.22</v>
      </c>
      <c r="BH56" s="55">
        <f t="shared" ref="BH56:BH66" si="19">SUM(AD56)</f>
        <v>125.41</v>
      </c>
      <c r="BI56" s="56">
        <f t="shared" ref="BI56:BI66" si="20">SUM(BG56:BH56)</f>
        <v>250.63</v>
      </c>
      <c r="BJ56" s="57">
        <v>1</v>
      </c>
      <c r="BK56" s="5"/>
    </row>
    <row r="57" spans="1:123" s="4" customFormat="1" ht="19.5" customHeight="1" x14ac:dyDescent="0.15">
      <c r="A57" s="63">
        <v>546</v>
      </c>
      <c r="B57" s="59" t="s">
        <v>61</v>
      </c>
      <c r="C57" s="59" t="s">
        <v>21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>
        <v>5</v>
      </c>
      <c r="T57" s="14"/>
      <c r="U57" s="14"/>
      <c r="V57" s="14"/>
      <c r="W57" s="14"/>
      <c r="X57" s="14"/>
      <c r="Y57" s="14"/>
      <c r="Z57" s="14"/>
      <c r="AA57" s="14"/>
      <c r="AB57" s="14">
        <f t="shared" si="15"/>
        <v>5</v>
      </c>
      <c r="AC57" s="15">
        <v>129.21</v>
      </c>
      <c r="AD57" s="15">
        <f t="shared" si="16"/>
        <v>134.21</v>
      </c>
      <c r="AE57" s="60"/>
      <c r="AF57" s="60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>
        <f t="shared" si="17"/>
        <v>0</v>
      </c>
      <c r="BF57" s="14">
        <v>127.94</v>
      </c>
      <c r="BG57" s="15">
        <f t="shared" si="18"/>
        <v>127.94</v>
      </c>
      <c r="BH57" s="15">
        <f t="shared" si="19"/>
        <v>134.21</v>
      </c>
      <c r="BI57" s="16">
        <f t="shared" si="20"/>
        <v>262.14999999999998</v>
      </c>
      <c r="BJ57" s="25">
        <v>2</v>
      </c>
      <c r="BK57" s="5"/>
    </row>
    <row r="58" spans="1:123" s="4" customFormat="1" ht="19.5" customHeight="1" x14ac:dyDescent="0.15">
      <c r="A58" s="68">
        <v>44</v>
      </c>
      <c r="B58" s="107" t="s">
        <v>65</v>
      </c>
      <c r="C58" s="108" t="s">
        <v>135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>
        <v>5</v>
      </c>
      <c r="T58" s="14"/>
      <c r="U58" s="14"/>
      <c r="V58" s="14"/>
      <c r="W58" s="14"/>
      <c r="X58" s="14"/>
      <c r="Y58" s="14"/>
      <c r="Z58" s="14"/>
      <c r="AA58" s="14"/>
      <c r="AB58" s="14">
        <f t="shared" si="15"/>
        <v>5</v>
      </c>
      <c r="AC58" s="15">
        <v>128.82</v>
      </c>
      <c r="AD58" s="15">
        <f t="shared" si="16"/>
        <v>133.82</v>
      </c>
      <c r="AE58" s="60"/>
      <c r="AF58" s="60"/>
      <c r="AG58" s="14"/>
      <c r="AH58" s="14"/>
      <c r="AI58" s="14"/>
      <c r="AJ58" s="14"/>
      <c r="AK58" s="14"/>
      <c r="AL58" s="14"/>
      <c r="AM58" s="14"/>
      <c r="AN58" s="14"/>
      <c r="AO58" s="14"/>
      <c r="AP58" s="14">
        <v>5</v>
      </c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>
        <f t="shared" si="17"/>
        <v>5</v>
      </c>
      <c r="BF58" s="14">
        <v>129.24</v>
      </c>
      <c r="BG58" s="15">
        <f t="shared" si="18"/>
        <v>134.24</v>
      </c>
      <c r="BH58" s="15">
        <f t="shared" si="19"/>
        <v>133.82</v>
      </c>
      <c r="BI58" s="16">
        <f t="shared" si="20"/>
        <v>268.06</v>
      </c>
      <c r="BJ58" s="25">
        <v>3</v>
      </c>
      <c r="BK58" s="5"/>
    </row>
    <row r="59" spans="1:123" s="4" customFormat="1" ht="19.5" customHeight="1" x14ac:dyDescent="0.15">
      <c r="A59" s="63">
        <v>64</v>
      </c>
      <c r="B59" s="59" t="s">
        <v>26</v>
      </c>
      <c r="C59" s="97" t="s">
        <v>28</v>
      </c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>
        <f t="shared" si="15"/>
        <v>0</v>
      </c>
      <c r="AC59" s="15">
        <v>138.61000000000001</v>
      </c>
      <c r="AD59" s="15">
        <f t="shared" si="16"/>
        <v>138.61000000000001</v>
      </c>
      <c r="AE59" s="60"/>
      <c r="AF59" s="60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>
        <v>5</v>
      </c>
      <c r="BD59" s="14"/>
      <c r="BE59" s="14">
        <f t="shared" si="17"/>
        <v>5</v>
      </c>
      <c r="BF59" s="14">
        <v>133.03</v>
      </c>
      <c r="BG59" s="15">
        <f t="shared" si="18"/>
        <v>138.03</v>
      </c>
      <c r="BH59" s="15">
        <f t="shared" si="19"/>
        <v>138.61000000000001</v>
      </c>
      <c r="BI59" s="16">
        <f t="shared" si="20"/>
        <v>276.64</v>
      </c>
      <c r="BJ59" s="25">
        <v>4</v>
      </c>
      <c r="BK59" s="5"/>
    </row>
    <row r="60" spans="1:123" s="4" customFormat="1" ht="19.5" customHeight="1" x14ac:dyDescent="0.15">
      <c r="A60" s="63">
        <v>12</v>
      </c>
      <c r="B60" s="64" t="s">
        <v>136</v>
      </c>
      <c r="C60" s="98" t="s">
        <v>66</v>
      </c>
      <c r="D60" s="14"/>
      <c r="E60" s="14"/>
      <c r="F60" s="14"/>
      <c r="G60" s="14"/>
      <c r="H60" s="14"/>
      <c r="I60" s="14">
        <v>5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>
        <v>5</v>
      </c>
      <c r="AA60" s="14"/>
      <c r="AB60" s="14">
        <f t="shared" si="15"/>
        <v>10</v>
      </c>
      <c r="AC60" s="15">
        <v>142.08000000000001</v>
      </c>
      <c r="AD60" s="15">
        <f t="shared" si="16"/>
        <v>152.08000000000001</v>
      </c>
      <c r="AE60" s="60"/>
      <c r="AF60" s="60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>
        <f t="shared" si="17"/>
        <v>0</v>
      </c>
      <c r="BF60" s="14">
        <v>140.83000000000001</v>
      </c>
      <c r="BG60" s="15">
        <f t="shared" si="18"/>
        <v>140.83000000000001</v>
      </c>
      <c r="BH60" s="15">
        <f t="shared" si="19"/>
        <v>152.08000000000001</v>
      </c>
      <c r="BI60" s="16">
        <f t="shared" si="20"/>
        <v>292.91000000000003</v>
      </c>
      <c r="BJ60" s="25">
        <v>5</v>
      </c>
      <c r="BK60" s="5"/>
    </row>
    <row r="61" spans="1:123" s="4" customFormat="1" ht="19.5" customHeight="1" x14ac:dyDescent="0.15">
      <c r="A61" s="96">
        <v>34</v>
      </c>
      <c r="B61" s="64" t="s">
        <v>35</v>
      </c>
      <c r="C61" s="59" t="s">
        <v>137</v>
      </c>
      <c r="D61" s="14"/>
      <c r="E61" s="14"/>
      <c r="F61" s="14"/>
      <c r="G61" s="14"/>
      <c r="H61" s="14"/>
      <c r="I61" s="14"/>
      <c r="J61" s="14">
        <v>5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>
        <v>5</v>
      </c>
      <c r="Y61" s="14"/>
      <c r="Z61" s="14">
        <v>5</v>
      </c>
      <c r="AA61" s="14"/>
      <c r="AB61" s="14">
        <f t="shared" si="15"/>
        <v>15</v>
      </c>
      <c r="AC61" s="15">
        <v>145.97999999999999</v>
      </c>
      <c r="AD61" s="15">
        <f t="shared" si="16"/>
        <v>160.97999999999999</v>
      </c>
      <c r="AE61" s="60"/>
      <c r="AF61" s="60"/>
      <c r="AG61" s="14"/>
      <c r="AH61" s="14"/>
      <c r="AI61" s="14"/>
      <c r="AJ61" s="14"/>
      <c r="AK61" s="14"/>
      <c r="AL61" s="14"/>
      <c r="AM61" s="14">
        <v>5</v>
      </c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>
        <v>5</v>
      </c>
      <c r="BD61" s="14"/>
      <c r="BE61" s="14">
        <f t="shared" si="17"/>
        <v>10</v>
      </c>
      <c r="BF61" s="14">
        <v>136.27000000000001</v>
      </c>
      <c r="BG61" s="15">
        <f t="shared" si="18"/>
        <v>146.27000000000001</v>
      </c>
      <c r="BH61" s="15">
        <f t="shared" si="19"/>
        <v>160.97999999999999</v>
      </c>
      <c r="BI61" s="16">
        <f t="shared" si="20"/>
        <v>307.25</v>
      </c>
      <c r="BJ61" s="25">
        <v>6</v>
      </c>
      <c r="BK61" s="5"/>
    </row>
    <row r="62" spans="1:123" s="4" customFormat="1" ht="19.5" customHeight="1" x14ac:dyDescent="0.15">
      <c r="A62" s="109">
        <v>4631</v>
      </c>
      <c r="B62" s="69" t="s">
        <v>109</v>
      </c>
      <c r="C62" s="70" t="s">
        <v>90</v>
      </c>
      <c r="D62" s="14"/>
      <c r="E62" s="14"/>
      <c r="F62" s="14"/>
      <c r="G62" s="14"/>
      <c r="H62" s="14"/>
      <c r="I62" s="14"/>
      <c r="J62" s="14">
        <v>5</v>
      </c>
      <c r="K62" s="14">
        <v>5</v>
      </c>
      <c r="L62" s="14">
        <v>5</v>
      </c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>
        <f t="shared" si="15"/>
        <v>15</v>
      </c>
      <c r="AC62" s="15">
        <v>166.95</v>
      </c>
      <c r="AD62" s="15">
        <f t="shared" si="16"/>
        <v>181.95</v>
      </c>
      <c r="AE62" s="60"/>
      <c r="AF62" s="60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>
        <f t="shared" si="17"/>
        <v>0</v>
      </c>
      <c r="BF62" s="14">
        <v>150.72999999999999</v>
      </c>
      <c r="BG62" s="15">
        <f t="shared" si="18"/>
        <v>150.72999999999999</v>
      </c>
      <c r="BH62" s="15">
        <f t="shared" si="19"/>
        <v>181.95</v>
      </c>
      <c r="BI62" s="16">
        <f t="shared" si="20"/>
        <v>332.67999999999995</v>
      </c>
      <c r="BJ62" s="25">
        <v>7</v>
      </c>
      <c r="BK62" s="5"/>
    </row>
    <row r="63" spans="1:123" s="4" customFormat="1" ht="19.5" customHeight="1" x14ac:dyDescent="0.15">
      <c r="A63" s="110">
        <v>4231</v>
      </c>
      <c r="B63" s="111" t="s">
        <v>138</v>
      </c>
      <c r="C63" s="94" t="s">
        <v>139</v>
      </c>
      <c r="D63" s="14"/>
      <c r="E63" s="14"/>
      <c r="F63" s="14"/>
      <c r="G63" s="14"/>
      <c r="H63" s="14"/>
      <c r="I63" s="14"/>
      <c r="J63" s="14">
        <v>5</v>
      </c>
      <c r="K63" s="14"/>
      <c r="L63" s="14"/>
      <c r="M63" s="14"/>
      <c r="N63" s="14"/>
      <c r="O63" s="14"/>
      <c r="P63" s="14"/>
      <c r="Q63" s="14"/>
      <c r="R63" s="14">
        <v>5</v>
      </c>
      <c r="S63" s="14">
        <v>5</v>
      </c>
      <c r="T63" s="14"/>
      <c r="U63" s="14"/>
      <c r="V63" s="14"/>
      <c r="W63" s="14"/>
      <c r="X63" s="14"/>
      <c r="Y63" s="14"/>
      <c r="Z63" s="14"/>
      <c r="AA63" s="14"/>
      <c r="AB63" s="14">
        <f t="shared" si="15"/>
        <v>15</v>
      </c>
      <c r="AC63" s="15">
        <v>202.26</v>
      </c>
      <c r="AD63" s="15">
        <f t="shared" si="16"/>
        <v>217.26</v>
      </c>
      <c r="AE63" s="60"/>
      <c r="AF63" s="60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>
        <v>5</v>
      </c>
      <c r="BD63" s="14"/>
      <c r="BE63" s="14">
        <f t="shared" si="17"/>
        <v>5</v>
      </c>
      <c r="BF63" s="14">
        <v>159.61000000000001</v>
      </c>
      <c r="BG63" s="15">
        <f t="shared" si="18"/>
        <v>164.61</v>
      </c>
      <c r="BH63" s="15">
        <f t="shared" si="19"/>
        <v>217.26</v>
      </c>
      <c r="BI63" s="16">
        <f t="shared" si="20"/>
        <v>381.87</v>
      </c>
      <c r="BJ63" s="25">
        <v>8</v>
      </c>
      <c r="BK63" s="5"/>
    </row>
    <row r="64" spans="1:123" s="4" customFormat="1" ht="19.5" customHeight="1" x14ac:dyDescent="0.15">
      <c r="A64" s="58">
        <v>54</v>
      </c>
      <c r="B64" s="64" t="s">
        <v>67</v>
      </c>
      <c r="C64" s="59" t="s">
        <v>100</v>
      </c>
      <c r="D64" s="14"/>
      <c r="E64" s="14"/>
      <c r="F64" s="14"/>
      <c r="G64" s="14">
        <v>20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>
        <f t="shared" si="15"/>
        <v>20</v>
      </c>
      <c r="AC64" s="14">
        <v>177.43</v>
      </c>
      <c r="AD64" s="15">
        <f t="shared" si="16"/>
        <v>197.43</v>
      </c>
      <c r="AE64" s="60"/>
      <c r="AF64" s="60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>
        <v>5</v>
      </c>
      <c r="AS64" s="14"/>
      <c r="AT64" s="14"/>
      <c r="AU64" s="14"/>
      <c r="AV64" s="14">
        <v>5</v>
      </c>
      <c r="AW64" s="14"/>
      <c r="AX64" s="14"/>
      <c r="AY64" s="14"/>
      <c r="AZ64" s="14"/>
      <c r="BA64" s="14"/>
      <c r="BB64" s="14"/>
      <c r="BC64" s="14">
        <v>5</v>
      </c>
      <c r="BD64" s="14"/>
      <c r="BE64" s="14">
        <f t="shared" si="17"/>
        <v>15</v>
      </c>
      <c r="BF64" s="14">
        <v>189.43</v>
      </c>
      <c r="BG64" s="15">
        <f t="shared" si="18"/>
        <v>204.43</v>
      </c>
      <c r="BH64" s="15">
        <f t="shared" si="19"/>
        <v>197.43</v>
      </c>
      <c r="BI64" s="16">
        <f t="shared" si="20"/>
        <v>401.86</v>
      </c>
      <c r="BJ64" s="25">
        <v>9</v>
      </c>
      <c r="BK64" s="5"/>
    </row>
    <row r="65" spans="1:64" s="4" customFormat="1" ht="20" customHeight="1" x14ac:dyDescent="0.15">
      <c r="A65" s="58">
        <v>241</v>
      </c>
      <c r="B65" s="59" t="s">
        <v>140</v>
      </c>
      <c r="C65" s="112" t="s">
        <v>141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>
        <f t="shared" si="15"/>
        <v>0</v>
      </c>
      <c r="AC65" s="15">
        <v>206.04</v>
      </c>
      <c r="AD65" s="15">
        <f t="shared" si="16"/>
        <v>206.04</v>
      </c>
      <c r="AE65" s="60"/>
      <c r="AF65" s="60"/>
      <c r="AG65" s="14"/>
      <c r="AH65" s="14"/>
      <c r="AI65" s="14"/>
      <c r="AJ65" s="14"/>
      <c r="AK65" s="14"/>
      <c r="AL65" s="14"/>
      <c r="AM65" s="14">
        <v>5</v>
      </c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>
        <f t="shared" si="17"/>
        <v>5</v>
      </c>
      <c r="BF65" s="14">
        <v>229.03</v>
      </c>
      <c r="BG65" s="15">
        <f t="shared" si="18"/>
        <v>234.03</v>
      </c>
      <c r="BH65" s="15">
        <f t="shared" si="19"/>
        <v>206.04</v>
      </c>
      <c r="BI65" s="16">
        <f t="shared" si="20"/>
        <v>440.07</v>
      </c>
      <c r="BJ65" s="25">
        <v>10</v>
      </c>
      <c r="BK65" s="5"/>
    </row>
    <row r="66" spans="1:64" s="4" customFormat="1" ht="19.5" customHeight="1" thickBot="1" x14ac:dyDescent="0.2">
      <c r="A66" s="113"/>
      <c r="B66" s="114"/>
      <c r="C66" s="114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>
        <f t="shared" si="15"/>
        <v>0</v>
      </c>
      <c r="AC66" s="27"/>
      <c r="AD66" s="27">
        <f t="shared" si="16"/>
        <v>0</v>
      </c>
      <c r="AE66" s="78"/>
      <c r="AF66" s="78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>
        <f t="shared" si="17"/>
        <v>0</v>
      </c>
      <c r="BF66" s="26"/>
      <c r="BG66" s="27">
        <f t="shared" si="18"/>
        <v>0</v>
      </c>
      <c r="BH66" s="27">
        <f t="shared" si="19"/>
        <v>0</v>
      </c>
      <c r="BI66" s="28">
        <f t="shared" si="20"/>
        <v>0</v>
      </c>
      <c r="BJ66" s="29">
        <v>11</v>
      </c>
      <c r="BK66" s="5"/>
    </row>
    <row r="67" spans="1:64" s="6" customFormat="1" ht="33" customHeight="1" thickTop="1" thickBot="1" x14ac:dyDescent="0.2">
      <c r="A67" s="115"/>
      <c r="B67" s="100"/>
      <c r="C67" s="81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4"/>
      <c r="AD67" s="84"/>
      <c r="AE67" s="82"/>
      <c r="AF67" s="82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4"/>
      <c r="BI67" s="85"/>
      <c r="BJ67" s="116"/>
      <c r="BK67" s="5"/>
      <c r="BL67" s="4"/>
    </row>
    <row r="68" spans="1:64" s="4" customFormat="1" ht="25.5" customHeight="1" thickTop="1" thickBot="1" x14ac:dyDescent="0.25">
      <c r="A68" s="117"/>
      <c r="B68" s="20" t="s">
        <v>11</v>
      </c>
      <c r="C68" s="30"/>
      <c r="D68" s="20" t="s">
        <v>5</v>
      </c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3"/>
      <c r="AE68" s="32"/>
      <c r="AF68" s="32"/>
      <c r="AG68" s="20" t="s">
        <v>6</v>
      </c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3"/>
      <c r="BH68" s="33"/>
      <c r="BI68" s="34"/>
      <c r="BJ68" s="35"/>
      <c r="BK68" s="5"/>
    </row>
    <row r="69" spans="1:64" s="4" customFormat="1" ht="80.25" customHeight="1" thickBot="1" x14ac:dyDescent="0.25">
      <c r="A69" s="118"/>
      <c r="B69" s="42" t="s">
        <v>14</v>
      </c>
      <c r="C69" s="8"/>
      <c r="D69" s="44"/>
      <c r="E69" s="44" t="s">
        <v>70</v>
      </c>
      <c r="F69" s="44" t="s">
        <v>71</v>
      </c>
      <c r="G69" s="44" t="s">
        <v>72</v>
      </c>
      <c r="H69" s="44" t="s">
        <v>73</v>
      </c>
      <c r="I69" s="44">
        <v>2</v>
      </c>
      <c r="J69" s="44">
        <v>3</v>
      </c>
      <c r="K69" s="44">
        <v>4</v>
      </c>
      <c r="L69" s="44">
        <v>5</v>
      </c>
      <c r="M69" s="44">
        <v>6</v>
      </c>
      <c r="N69" s="44" t="s">
        <v>74</v>
      </c>
      <c r="O69" s="44" t="s">
        <v>75</v>
      </c>
      <c r="P69" s="44" t="s">
        <v>76</v>
      </c>
      <c r="Q69" s="45" t="s">
        <v>77</v>
      </c>
      <c r="R69" s="45">
        <v>8</v>
      </c>
      <c r="S69" s="45">
        <v>9</v>
      </c>
      <c r="T69" s="45">
        <v>10</v>
      </c>
      <c r="U69" s="44" t="s">
        <v>56</v>
      </c>
      <c r="V69" s="44" t="s">
        <v>57</v>
      </c>
      <c r="W69" s="44" t="s">
        <v>58</v>
      </c>
      <c r="X69" s="44" t="s">
        <v>59</v>
      </c>
      <c r="Y69" s="44" t="s">
        <v>60</v>
      </c>
      <c r="Z69" s="44">
        <v>12</v>
      </c>
      <c r="AA69" s="160"/>
      <c r="AB69" s="49" t="s">
        <v>0</v>
      </c>
      <c r="AC69" s="49" t="s">
        <v>1</v>
      </c>
      <c r="AD69" s="88" t="s">
        <v>4</v>
      </c>
      <c r="AE69" s="17"/>
      <c r="AF69" s="49"/>
      <c r="AG69" s="44"/>
      <c r="AH69" s="44" t="s">
        <v>70</v>
      </c>
      <c r="AI69" s="44" t="s">
        <v>71</v>
      </c>
      <c r="AJ69" s="44" t="s">
        <v>72</v>
      </c>
      <c r="AK69" s="44" t="s">
        <v>73</v>
      </c>
      <c r="AL69" s="44">
        <v>2</v>
      </c>
      <c r="AM69" s="44">
        <v>3</v>
      </c>
      <c r="AN69" s="44">
        <v>4</v>
      </c>
      <c r="AO69" s="44">
        <v>5</v>
      </c>
      <c r="AP69" s="44">
        <v>6</v>
      </c>
      <c r="AQ69" s="44" t="s">
        <v>74</v>
      </c>
      <c r="AR69" s="44" t="s">
        <v>75</v>
      </c>
      <c r="AS69" s="44" t="s">
        <v>76</v>
      </c>
      <c r="AT69" s="45" t="s">
        <v>77</v>
      </c>
      <c r="AU69" s="45">
        <v>8</v>
      </c>
      <c r="AV69" s="45">
        <v>9</v>
      </c>
      <c r="AW69" s="45">
        <v>10</v>
      </c>
      <c r="AX69" s="44" t="s">
        <v>56</v>
      </c>
      <c r="AY69" s="44" t="s">
        <v>57</v>
      </c>
      <c r="AZ69" s="44" t="s">
        <v>58</v>
      </c>
      <c r="BA69" s="44" t="s">
        <v>59</v>
      </c>
      <c r="BB69" s="44" t="s">
        <v>60</v>
      </c>
      <c r="BC69" s="44">
        <v>12</v>
      </c>
      <c r="BD69" s="44"/>
      <c r="BE69" s="49" t="s">
        <v>7</v>
      </c>
      <c r="BF69" s="49" t="s">
        <v>2</v>
      </c>
      <c r="BG69" s="88" t="s">
        <v>3</v>
      </c>
      <c r="BH69" s="88" t="s">
        <v>4</v>
      </c>
      <c r="BI69" s="18" t="s">
        <v>8</v>
      </c>
      <c r="BJ69" s="24" t="s">
        <v>9</v>
      </c>
      <c r="BK69" s="49"/>
    </row>
    <row r="70" spans="1:64" s="4" customFormat="1" ht="20" customHeight="1" thickTop="1" x14ac:dyDescent="0.15">
      <c r="A70" s="50">
        <v>1232</v>
      </c>
      <c r="B70" s="89" t="s">
        <v>142</v>
      </c>
      <c r="C70" s="51" t="s">
        <v>50</v>
      </c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>
        <f t="shared" ref="AB70:AB91" si="21">SUM(D70:Z70)</f>
        <v>0</v>
      </c>
      <c r="AC70" s="52">
        <v>117.42</v>
      </c>
      <c r="AD70" s="55">
        <f t="shared" ref="AD70:AD91" si="22">SUM(AB70:AC70)</f>
        <v>117.42</v>
      </c>
      <c r="AE70" s="53"/>
      <c r="AF70" s="53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>
        <f t="shared" ref="BE70:BE91" si="23">SUM(AG70:BD70)</f>
        <v>0</v>
      </c>
      <c r="BF70" s="52">
        <v>117.8</v>
      </c>
      <c r="BG70" s="119">
        <f t="shared" ref="BG70:BG91" si="24">SUM(BE70:BF70)</f>
        <v>117.8</v>
      </c>
      <c r="BH70" s="55">
        <f t="shared" ref="BH70:BH91" si="25">SUM(AD70)</f>
        <v>117.42</v>
      </c>
      <c r="BI70" s="56">
        <f t="shared" ref="BI70:BI91" si="26">SUM(BG70:BH70)</f>
        <v>235.22</v>
      </c>
      <c r="BJ70" s="57">
        <v>1</v>
      </c>
      <c r="BK70" s="5"/>
    </row>
    <row r="71" spans="1:64" s="4" customFormat="1" ht="20" customHeight="1" x14ac:dyDescent="0.15">
      <c r="A71" s="63">
        <v>1907</v>
      </c>
      <c r="B71" s="59" t="s">
        <v>143</v>
      </c>
      <c r="C71" s="59" t="s">
        <v>144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>
        <f t="shared" si="21"/>
        <v>0</v>
      </c>
      <c r="AC71" s="14">
        <v>119.04</v>
      </c>
      <c r="AD71" s="15">
        <f t="shared" si="22"/>
        <v>119.04</v>
      </c>
      <c r="AE71" s="60"/>
      <c r="AF71" s="60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>
        <f t="shared" si="23"/>
        <v>0</v>
      </c>
      <c r="BF71" s="14">
        <v>117.97</v>
      </c>
      <c r="BG71" s="15">
        <f t="shared" si="24"/>
        <v>117.97</v>
      </c>
      <c r="BH71" s="15">
        <f t="shared" si="25"/>
        <v>119.04</v>
      </c>
      <c r="BI71" s="16">
        <f t="shared" si="26"/>
        <v>237.01</v>
      </c>
      <c r="BJ71" s="25">
        <v>2</v>
      </c>
      <c r="BK71" s="5"/>
    </row>
    <row r="72" spans="1:64" s="4" customFormat="1" ht="20" customHeight="1" x14ac:dyDescent="0.15">
      <c r="A72" s="61">
        <v>1907</v>
      </c>
      <c r="B72" s="41" t="s">
        <v>143</v>
      </c>
      <c r="C72" s="41" t="s">
        <v>144</v>
      </c>
      <c r="D72" s="14"/>
      <c r="E72" s="14"/>
      <c r="F72" s="14"/>
      <c r="G72" s="14"/>
      <c r="H72" s="14"/>
      <c r="I72" s="14">
        <v>5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>
        <v>5</v>
      </c>
      <c r="AA72" s="14"/>
      <c r="AB72" s="14">
        <f t="shared" si="21"/>
        <v>10</v>
      </c>
      <c r="AC72" s="40">
        <v>116.65</v>
      </c>
      <c r="AD72" s="15">
        <f t="shared" si="22"/>
        <v>126.65</v>
      </c>
      <c r="AE72" s="60"/>
      <c r="AF72" s="60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>
        <f t="shared" si="23"/>
        <v>0</v>
      </c>
      <c r="BF72" s="40">
        <v>110.95</v>
      </c>
      <c r="BG72" s="120">
        <f t="shared" si="24"/>
        <v>110.95</v>
      </c>
      <c r="BH72" s="15">
        <f t="shared" si="25"/>
        <v>126.65</v>
      </c>
      <c r="BI72" s="16">
        <f t="shared" si="26"/>
        <v>237.60000000000002</v>
      </c>
      <c r="BJ72" s="25">
        <v>3</v>
      </c>
      <c r="BK72" s="5"/>
    </row>
    <row r="73" spans="1:64" s="4" customFormat="1" ht="20" customHeight="1" x14ac:dyDescent="0.15">
      <c r="A73" s="63">
        <v>3662</v>
      </c>
      <c r="B73" s="64" t="s">
        <v>95</v>
      </c>
      <c r="C73" s="59" t="s">
        <v>96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>
        <v>5</v>
      </c>
      <c r="T73" s="14"/>
      <c r="U73" s="14"/>
      <c r="V73" s="14"/>
      <c r="W73" s="14"/>
      <c r="X73" s="14"/>
      <c r="Y73" s="14"/>
      <c r="Z73" s="14"/>
      <c r="AA73" s="14"/>
      <c r="AB73" s="14">
        <f t="shared" si="21"/>
        <v>5</v>
      </c>
      <c r="AC73" s="14">
        <v>121.6</v>
      </c>
      <c r="AD73" s="15">
        <f t="shared" si="22"/>
        <v>126.6</v>
      </c>
      <c r="AE73" s="60"/>
      <c r="AF73" s="60"/>
      <c r="AG73" s="14"/>
      <c r="AH73" s="14"/>
      <c r="AI73" s="14"/>
      <c r="AJ73" s="14"/>
      <c r="AK73" s="14"/>
      <c r="AL73" s="14"/>
      <c r="AM73" s="14"/>
      <c r="AN73" s="14"/>
      <c r="AO73" s="14"/>
      <c r="AP73" s="16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>
        <f t="shared" si="23"/>
        <v>0</v>
      </c>
      <c r="BF73" s="14">
        <v>119.09</v>
      </c>
      <c r="BG73" s="15">
        <f t="shared" si="24"/>
        <v>119.09</v>
      </c>
      <c r="BH73" s="15">
        <f t="shared" si="25"/>
        <v>126.6</v>
      </c>
      <c r="BI73" s="16">
        <f t="shared" si="26"/>
        <v>245.69</v>
      </c>
      <c r="BJ73" s="25">
        <v>4</v>
      </c>
      <c r="BK73" s="5"/>
    </row>
    <row r="74" spans="1:64" s="4" customFormat="1" ht="20" customHeight="1" x14ac:dyDescent="0.15">
      <c r="A74" s="63">
        <v>22</v>
      </c>
      <c r="B74" s="59" t="s">
        <v>145</v>
      </c>
      <c r="C74" s="59" t="s">
        <v>146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>
        <f t="shared" si="21"/>
        <v>0</v>
      </c>
      <c r="AC74" s="14">
        <v>130.72999999999999</v>
      </c>
      <c r="AD74" s="15">
        <f t="shared" si="22"/>
        <v>130.72999999999999</v>
      </c>
      <c r="AE74" s="60"/>
      <c r="AF74" s="60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>
        <f t="shared" si="23"/>
        <v>0</v>
      </c>
      <c r="BF74" s="14">
        <v>121.07</v>
      </c>
      <c r="BG74" s="15">
        <f t="shared" si="24"/>
        <v>121.07</v>
      </c>
      <c r="BH74" s="15">
        <f t="shared" si="25"/>
        <v>130.72999999999999</v>
      </c>
      <c r="BI74" s="16">
        <f t="shared" si="26"/>
        <v>251.79999999999998</v>
      </c>
      <c r="BJ74" s="25">
        <v>5</v>
      </c>
      <c r="BK74" s="5"/>
    </row>
    <row r="75" spans="1:64" s="4" customFormat="1" ht="20" customHeight="1" x14ac:dyDescent="0.15">
      <c r="A75" s="61">
        <v>1919</v>
      </c>
      <c r="B75" s="62" t="s">
        <v>18</v>
      </c>
      <c r="C75" s="41" t="s">
        <v>147</v>
      </c>
      <c r="D75" s="14"/>
      <c r="E75" s="14"/>
      <c r="F75" s="14"/>
      <c r="G75" s="14"/>
      <c r="H75" s="14"/>
      <c r="I75" s="14"/>
      <c r="J75" s="14">
        <v>5</v>
      </c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>
        <v>5</v>
      </c>
      <c r="AA75" s="14"/>
      <c r="AB75" s="14">
        <f t="shared" si="21"/>
        <v>10</v>
      </c>
      <c r="AC75" s="14">
        <v>122.32</v>
      </c>
      <c r="AD75" s="15">
        <f t="shared" si="22"/>
        <v>132.32</v>
      </c>
      <c r="AE75" s="60"/>
      <c r="AF75" s="60"/>
      <c r="AG75" s="14"/>
      <c r="AH75" s="14"/>
      <c r="AI75" s="14"/>
      <c r="AJ75" s="14"/>
      <c r="AK75" s="14"/>
      <c r="AL75" s="14"/>
      <c r="AM75" s="14">
        <v>5</v>
      </c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>
        <v>5</v>
      </c>
      <c r="BD75" s="14"/>
      <c r="BE75" s="14">
        <f t="shared" si="23"/>
        <v>10</v>
      </c>
      <c r="BF75" s="14">
        <v>113.96</v>
      </c>
      <c r="BG75" s="15">
        <f t="shared" si="24"/>
        <v>123.96</v>
      </c>
      <c r="BH75" s="15">
        <f t="shared" si="25"/>
        <v>132.32</v>
      </c>
      <c r="BI75" s="16">
        <f t="shared" si="26"/>
        <v>256.27999999999997</v>
      </c>
      <c r="BJ75" s="25">
        <v>6</v>
      </c>
      <c r="BK75" s="5"/>
    </row>
    <row r="76" spans="1:64" s="4" customFormat="1" ht="20" customHeight="1" x14ac:dyDescent="0.15">
      <c r="A76" s="68">
        <v>4411</v>
      </c>
      <c r="B76" s="59" t="s">
        <v>148</v>
      </c>
      <c r="C76" s="59" t="s">
        <v>149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>
        <f t="shared" si="21"/>
        <v>0</v>
      </c>
      <c r="AC76" s="14">
        <v>132.69999999999999</v>
      </c>
      <c r="AD76" s="15">
        <f t="shared" si="22"/>
        <v>132.69999999999999</v>
      </c>
      <c r="AE76" s="60"/>
      <c r="AF76" s="60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>
        <f t="shared" si="23"/>
        <v>0</v>
      </c>
      <c r="BF76" s="14">
        <v>124.68</v>
      </c>
      <c r="BG76" s="15">
        <f t="shared" si="24"/>
        <v>124.68</v>
      </c>
      <c r="BH76" s="15">
        <f t="shared" si="25"/>
        <v>132.69999999999999</v>
      </c>
      <c r="BI76" s="16">
        <f t="shared" si="26"/>
        <v>257.38</v>
      </c>
      <c r="BJ76" s="25">
        <v>7</v>
      </c>
      <c r="BK76" s="5"/>
    </row>
    <row r="77" spans="1:64" s="4" customFormat="1" ht="20" customHeight="1" x14ac:dyDescent="0.15">
      <c r="A77" s="63">
        <v>1232</v>
      </c>
      <c r="B77" s="64" t="s">
        <v>142</v>
      </c>
      <c r="C77" s="59" t="s">
        <v>50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>
        <f t="shared" si="21"/>
        <v>0</v>
      </c>
      <c r="AC77" s="14">
        <v>134.07</v>
      </c>
      <c r="AD77" s="15">
        <f t="shared" si="22"/>
        <v>134.07</v>
      </c>
      <c r="AE77" s="60"/>
      <c r="AF77" s="60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>
        <f t="shared" si="23"/>
        <v>0</v>
      </c>
      <c r="BF77" s="14">
        <v>123.91</v>
      </c>
      <c r="BG77" s="15">
        <f t="shared" si="24"/>
        <v>123.91</v>
      </c>
      <c r="BH77" s="15">
        <f t="shared" si="25"/>
        <v>134.07</v>
      </c>
      <c r="BI77" s="16">
        <f t="shared" si="26"/>
        <v>257.98</v>
      </c>
      <c r="BJ77" s="25">
        <v>8</v>
      </c>
      <c r="BK77" s="5"/>
    </row>
    <row r="78" spans="1:64" s="4" customFormat="1" ht="20" customHeight="1" x14ac:dyDescent="0.15">
      <c r="A78" s="63">
        <v>1987</v>
      </c>
      <c r="B78" s="64" t="s">
        <v>40</v>
      </c>
      <c r="C78" s="92" t="s">
        <v>53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>
        <v>20</v>
      </c>
      <c r="Z78" s="14"/>
      <c r="AA78" s="14"/>
      <c r="AB78" s="14">
        <f t="shared" si="21"/>
        <v>20</v>
      </c>
      <c r="AC78" s="14">
        <v>121.07</v>
      </c>
      <c r="AD78" s="15">
        <f t="shared" si="22"/>
        <v>141.07</v>
      </c>
      <c r="AE78" s="60"/>
      <c r="AF78" s="60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>
        <v>5</v>
      </c>
      <c r="BD78" s="14"/>
      <c r="BE78" s="14">
        <f t="shared" si="23"/>
        <v>5</v>
      </c>
      <c r="BF78" s="14">
        <v>113.09</v>
      </c>
      <c r="BG78" s="15">
        <f t="shared" si="24"/>
        <v>118.09</v>
      </c>
      <c r="BH78" s="15">
        <f t="shared" si="25"/>
        <v>141.07</v>
      </c>
      <c r="BI78" s="16">
        <f t="shared" si="26"/>
        <v>259.15999999999997</v>
      </c>
      <c r="BJ78" s="25">
        <v>9</v>
      </c>
      <c r="BK78" s="5"/>
    </row>
    <row r="79" spans="1:64" s="4" customFormat="1" ht="20" customHeight="1" x14ac:dyDescent="0.15">
      <c r="A79" s="63">
        <v>4020</v>
      </c>
      <c r="B79" s="59" t="s">
        <v>150</v>
      </c>
      <c r="C79" s="59" t="s">
        <v>25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>
        <f t="shared" si="21"/>
        <v>0</v>
      </c>
      <c r="AC79" s="14">
        <v>130.68</v>
      </c>
      <c r="AD79" s="15">
        <f t="shared" si="22"/>
        <v>130.68</v>
      </c>
      <c r="AE79" s="60"/>
      <c r="AF79" s="60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>
        <f t="shared" si="23"/>
        <v>0</v>
      </c>
      <c r="BF79" s="14">
        <v>128.72</v>
      </c>
      <c r="BG79" s="15">
        <f t="shared" si="24"/>
        <v>128.72</v>
      </c>
      <c r="BH79" s="15">
        <f t="shared" si="25"/>
        <v>130.68</v>
      </c>
      <c r="BI79" s="16">
        <f t="shared" si="26"/>
        <v>259.39999999999998</v>
      </c>
      <c r="BJ79" s="25">
        <v>10</v>
      </c>
      <c r="BK79" s="5"/>
    </row>
    <row r="80" spans="1:64" s="4" customFormat="1" ht="20" customHeight="1" x14ac:dyDescent="0.15">
      <c r="A80" s="63">
        <v>21</v>
      </c>
      <c r="B80" s="59" t="s">
        <v>22</v>
      </c>
      <c r="C80" s="59" t="s">
        <v>51</v>
      </c>
      <c r="D80" s="60"/>
      <c r="E80" s="60"/>
      <c r="F80" s="60"/>
      <c r="G80" s="60"/>
      <c r="H80" s="60"/>
      <c r="I80" s="60"/>
      <c r="J80" s="60">
        <v>5</v>
      </c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>
        <v>5</v>
      </c>
      <c r="AA80" s="60"/>
      <c r="AB80" s="14">
        <f t="shared" si="21"/>
        <v>10</v>
      </c>
      <c r="AC80" s="14">
        <v>126.93</v>
      </c>
      <c r="AD80" s="15">
        <f t="shared" si="22"/>
        <v>136.93</v>
      </c>
      <c r="AE80" s="60"/>
      <c r="AF80" s="60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>
        <f t="shared" si="23"/>
        <v>0</v>
      </c>
      <c r="BF80" s="14">
        <v>133.49</v>
      </c>
      <c r="BG80" s="15">
        <f t="shared" si="24"/>
        <v>133.49</v>
      </c>
      <c r="BH80" s="15">
        <f t="shared" si="25"/>
        <v>136.93</v>
      </c>
      <c r="BI80" s="16">
        <f t="shared" si="26"/>
        <v>270.42</v>
      </c>
      <c r="BJ80" s="25">
        <v>11</v>
      </c>
      <c r="BK80" s="5"/>
    </row>
    <row r="81" spans="1:64" s="4" customFormat="1" ht="20" customHeight="1" x14ac:dyDescent="0.15">
      <c r="A81" s="61">
        <v>2175</v>
      </c>
      <c r="B81" s="62" t="s">
        <v>151</v>
      </c>
      <c r="C81" s="41" t="s">
        <v>116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>
        <f t="shared" si="21"/>
        <v>0</v>
      </c>
      <c r="AC81" s="14">
        <v>135.01</v>
      </c>
      <c r="AD81" s="15">
        <f t="shared" si="22"/>
        <v>135.01</v>
      </c>
      <c r="AE81" s="60"/>
      <c r="AF81" s="60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>
        <v>5</v>
      </c>
      <c r="BD81" s="14"/>
      <c r="BE81" s="14">
        <f t="shared" si="23"/>
        <v>5</v>
      </c>
      <c r="BF81" s="14">
        <v>131.94</v>
      </c>
      <c r="BG81" s="15">
        <f t="shared" si="24"/>
        <v>136.94</v>
      </c>
      <c r="BH81" s="15">
        <f t="shared" si="25"/>
        <v>135.01</v>
      </c>
      <c r="BI81" s="16">
        <f t="shared" si="26"/>
        <v>271.95</v>
      </c>
      <c r="BJ81" s="25">
        <v>12</v>
      </c>
      <c r="BK81" s="5"/>
    </row>
    <row r="82" spans="1:64" s="4" customFormat="1" ht="20" customHeight="1" x14ac:dyDescent="0.15">
      <c r="A82" s="63">
        <v>1811</v>
      </c>
      <c r="B82" s="59" t="s">
        <v>17</v>
      </c>
      <c r="C82" s="59" t="s">
        <v>19</v>
      </c>
      <c r="D82" s="14"/>
      <c r="E82" s="14"/>
      <c r="F82" s="14"/>
      <c r="G82" s="14"/>
      <c r="H82" s="14"/>
      <c r="I82" s="14"/>
      <c r="J82" s="14"/>
      <c r="K82" s="14"/>
      <c r="L82" s="14">
        <v>5</v>
      </c>
      <c r="M82" s="14"/>
      <c r="N82" s="14"/>
      <c r="O82" s="14"/>
      <c r="P82" s="14"/>
      <c r="Q82" s="14"/>
      <c r="R82" s="14"/>
      <c r="S82" s="14">
        <v>5</v>
      </c>
      <c r="T82" s="14"/>
      <c r="U82" s="14"/>
      <c r="V82" s="14"/>
      <c r="W82" s="14"/>
      <c r="X82" s="14"/>
      <c r="Y82" s="14"/>
      <c r="Z82" s="14">
        <v>5</v>
      </c>
      <c r="AA82" s="14"/>
      <c r="AB82" s="14">
        <f t="shared" si="21"/>
        <v>15</v>
      </c>
      <c r="AC82" s="14">
        <v>129.22999999999999</v>
      </c>
      <c r="AD82" s="15">
        <f t="shared" si="22"/>
        <v>144.22999999999999</v>
      </c>
      <c r="AE82" s="60"/>
      <c r="AF82" s="60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>
        <v>5</v>
      </c>
      <c r="BD82" s="14"/>
      <c r="BE82" s="14">
        <f t="shared" si="23"/>
        <v>5</v>
      </c>
      <c r="BF82" s="14">
        <v>125.27</v>
      </c>
      <c r="BG82" s="15">
        <f t="shared" si="24"/>
        <v>130.26999999999998</v>
      </c>
      <c r="BH82" s="15">
        <f t="shared" si="25"/>
        <v>144.22999999999999</v>
      </c>
      <c r="BI82" s="16">
        <f t="shared" si="26"/>
        <v>274.5</v>
      </c>
      <c r="BJ82" s="25">
        <v>13</v>
      </c>
      <c r="BK82" s="5"/>
    </row>
    <row r="83" spans="1:64" s="4" customFormat="1" ht="20" customHeight="1" x14ac:dyDescent="0.15">
      <c r="A83" s="68">
        <v>5</v>
      </c>
      <c r="B83" s="91" t="s">
        <v>152</v>
      </c>
      <c r="C83" s="107" t="s">
        <v>153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>
        <v>5</v>
      </c>
      <c r="AA83" s="14"/>
      <c r="AB83" s="14">
        <f t="shared" si="21"/>
        <v>5</v>
      </c>
      <c r="AC83" s="14">
        <v>138.30000000000001</v>
      </c>
      <c r="AD83" s="15">
        <f t="shared" si="22"/>
        <v>143.30000000000001</v>
      </c>
      <c r="AE83" s="60"/>
      <c r="AF83" s="60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>
        <f t="shared" si="23"/>
        <v>0</v>
      </c>
      <c r="BF83" s="14">
        <v>132.55000000000001</v>
      </c>
      <c r="BG83" s="15">
        <f t="shared" si="24"/>
        <v>132.55000000000001</v>
      </c>
      <c r="BH83" s="15">
        <f t="shared" si="25"/>
        <v>143.30000000000001</v>
      </c>
      <c r="BI83" s="16">
        <f t="shared" si="26"/>
        <v>275.85000000000002</v>
      </c>
      <c r="BJ83" s="25">
        <v>14</v>
      </c>
      <c r="BK83" s="5"/>
    </row>
    <row r="84" spans="1:64" s="4" customFormat="1" ht="20" customHeight="1" x14ac:dyDescent="0.15">
      <c r="A84" s="63">
        <v>3845</v>
      </c>
      <c r="B84" s="59" t="s">
        <v>62</v>
      </c>
      <c r="C84" s="59" t="s">
        <v>122</v>
      </c>
      <c r="D84" s="14"/>
      <c r="E84" s="14"/>
      <c r="F84" s="14"/>
      <c r="G84" s="14"/>
      <c r="H84" s="14"/>
      <c r="I84" s="14">
        <v>5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>
        <v>5</v>
      </c>
      <c r="W84" s="14"/>
      <c r="X84" s="14"/>
      <c r="Y84" s="14"/>
      <c r="Z84" s="14"/>
      <c r="AA84" s="14"/>
      <c r="AB84" s="14">
        <f t="shared" si="21"/>
        <v>10</v>
      </c>
      <c r="AC84" s="14">
        <v>133.54</v>
      </c>
      <c r="AD84" s="15">
        <f t="shared" si="22"/>
        <v>143.54</v>
      </c>
      <c r="AE84" s="60"/>
      <c r="AF84" s="60"/>
      <c r="AG84" s="14"/>
      <c r="AH84" s="14"/>
      <c r="AI84" s="14"/>
      <c r="AJ84" s="14"/>
      <c r="AK84" s="14"/>
      <c r="AL84" s="14"/>
      <c r="AM84" s="14">
        <v>5</v>
      </c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>
        <v>5</v>
      </c>
      <c r="BD84" s="14"/>
      <c r="BE84" s="14">
        <f t="shared" si="23"/>
        <v>10</v>
      </c>
      <c r="BF84" s="14">
        <v>127.08</v>
      </c>
      <c r="BG84" s="15">
        <f t="shared" si="24"/>
        <v>137.07999999999998</v>
      </c>
      <c r="BH84" s="15">
        <f t="shared" si="25"/>
        <v>143.54</v>
      </c>
      <c r="BI84" s="16">
        <f t="shared" si="26"/>
        <v>280.62</v>
      </c>
      <c r="BJ84" s="25">
        <v>15</v>
      </c>
      <c r="BK84" s="5"/>
    </row>
    <row r="85" spans="1:64" s="4" customFormat="1" ht="20" customHeight="1" x14ac:dyDescent="0.15">
      <c r="A85" s="63">
        <v>2123</v>
      </c>
      <c r="B85" s="59" t="s">
        <v>154</v>
      </c>
      <c r="C85" s="59" t="s">
        <v>155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>
        <v>5</v>
      </c>
      <c r="AA85" s="14"/>
      <c r="AB85" s="14">
        <f t="shared" si="21"/>
        <v>5</v>
      </c>
      <c r="AC85" s="14">
        <v>134.54</v>
      </c>
      <c r="AD85" s="15">
        <f t="shared" si="22"/>
        <v>139.54</v>
      </c>
      <c r="AE85" s="60"/>
      <c r="AF85" s="60"/>
      <c r="AG85" s="14"/>
      <c r="AH85" s="14"/>
      <c r="AI85" s="14"/>
      <c r="AJ85" s="14"/>
      <c r="AK85" s="14"/>
      <c r="AL85" s="14"/>
      <c r="AM85" s="14">
        <v>5</v>
      </c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>
        <v>5</v>
      </c>
      <c r="BD85" s="14"/>
      <c r="BE85" s="14">
        <f t="shared" si="23"/>
        <v>10</v>
      </c>
      <c r="BF85" s="14">
        <v>132.16</v>
      </c>
      <c r="BG85" s="15">
        <f t="shared" si="24"/>
        <v>142.16</v>
      </c>
      <c r="BH85" s="15">
        <f t="shared" si="25"/>
        <v>139.54</v>
      </c>
      <c r="BI85" s="16">
        <f t="shared" si="26"/>
        <v>281.7</v>
      </c>
      <c r="BJ85" s="25">
        <v>16</v>
      </c>
      <c r="BK85" s="5"/>
    </row>
    <row r="86" spans="1:64" s="4" customFormat="1" ht="20" customHeight="1" x14ac:dyDescent="0.15">
      <c r="A86" s="58">
        <v>1853</v>
      </c>
      <c r="B86" s="59" t="s">
        <v>46</v>
      </c>
      <c r="C86" s="92" t="s">
        <v>54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>
        <f t="shared" si="21"/>
        <v>0</v>
      </c>
      <c r="AC86" s="14">
        <v>156.53</v>
      </c>
      <c r="AD86" s="15">
        <f t="shared" si="22"/>
        <v>156.53</v>
      </c>
      <c r="AE86" s="60"/>
      <c r="AF86" s="60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>
        <f t="shared" si="23"/>
        <v>0</v>
      </c>
      <c r="BF86" s="14">
        <v>138.53</v>
      </c>
      <c r="BG86" s="15">
        <f t="shared" si="24"/>
        <v>138.53</v>
      </c>
      <c r="BH86" s="15">
        <f t="shared" si="25"/>
        <v>156.53</v>
      </c>
      <c r="BI86" s="16">
        <f t="shared" si="26"/>
        <v>295.06</v>
      </c>
      <c r="BJ86" s="25">
        <v>17</v>
      </c>
      <c r="BK86" s="5"/>
    </row>
    <row r="87" spans="1:64" s="4" customFormat="1" ht="20" customHeight="1" x14ac:dyDescent="0.15">
      <c r="A87" s="68">
        <v>310</v>
      </c>
      <c r="B87" s="66" t="s">
        <v>16</v>
      </c>
      <c r="C87" s="112" t="s">
        <v>33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>
        <f t="shared" si="21"/>
        <v>0</v>
      </c>
      <c r="AC87" s="14">
        <v>167.23</v>
      </c>
      <c r="AD87" s="15">
        <f t="shared" si="22"/>
        <v>167.23</v>
      </c>
      <c r="AE87" s="60"/>
      <c r="AF87" s="60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>
        <f t="shared" si="23"/>
        <v>0</v>
      </c>
      <c r="BF87" s="14">
        <v>147.12</v>
      </c>
      <c r="BG87" s="15">
        <f t="shared" si="24"/>
        <v>147.12</v>
      </c>
      <c r="BH87" s="15">
        <f t="shared" si="25"/>
        <v>167.23</v>
      </c>
      <c r="BI87" s="16">
        <f t="shared" si="26"/>
        <v>314.35000000000002</v>
      </c>
      <c r="BJ87" s="25">
        <v>18</v>
      </c>
      <c r="BK87" s="5"/>
    </row>
    <row r="88" spans="1:64" s="4" customFormat="1" ht="20" customHeight="1" x14ac:dyDescent="0.15">
      <c r="A88" s="63">
        <v>17</v>
      </c>
      <c r="B88" s="91" t="s">
        <v>27</v>
      </c>
      <c r="C88" s="66" t="s">
        <v>55</v>
      </c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14">
        <f t="shared" si="21"/>
        <v>0</v>
      </c>
      <c r="AC88" s="74">
        <v>172.79</v>
      </c>
      <c r="AD88" s="15">
        <f t="shared" si="22"/>
        <v>172.79</v>
      </c>
      <c r="AE88" s="73"/>
      <c r="AF88" s="73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14">
        <f t="shared" si="23"/>
        <v>0</v>
      </c>
      <c r="BF88" s="74">
        <v>153.44</v>
      </c>
      <c r="BG88" s="15">
        <f t="shared" si="24"/>
        <v>153.44</v>
      </c>
      <c r="BH88" s="15">
        <f t="shared" si="25"/>
        <v>172.79</v>
      </c>
      <c r="BI88" s="16">
        <f t="shared" si="26"/>
        <v>326.23</v>
      </c>
      <c r="BJ88" s="25">
        <v>19</v>
      </c>
      <c r="BK88" s="5"/>
    </row>
    <row r="89" spans="1:64" s="4" customFormat="1" ht="20" customHeight="1" x14ac:dyDescent="0.15">
      <c r="A89" s="63">
        <v>104</v>
      </c>
      <c r="B89" s="59" t="s">
        <v>42</v>
      </c>
      <c r="C89" s="59" t="s">
        <v>21</v>
      </c>
      <c r="D89" s="74"/>
      <c r="E89" s="74"/>
      <c r="F89" s="74"/>
      <c r="G89" s="74"/>
      <c r="H89" s="74"/>
      <c r="I89" s="74"/>
      <c r="J89" s="74"/>
      <c r="K89" s="74"/>
      <c r="L89" s="74"/>
      <c r="M89" s="74">
        <v>5</v>
      </c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14">
        <f t="shared" si="21"/>
        <v>5</v>
      </c>
      <c r="AC89" s="74">
        <v>164.56</v>
      </c>
      <c r="AD89" s="15">
        <f t="shared" si="22"/>
        <v>169.56</v>
      </c>
      <c r="AE89" s="73"/>
      <c r="AF89" s="73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14">
        <f t="shared" si="23"/>
        <v>0</v>
      </c>
      <c r="BF89" s="74">
        <v>173.79</v>
      </c>
      <c r="BG89" s="15">
        <f t="shared" si="24"/>
        <v>173.79</v>
      </c>
      <c r="BH89" s="15">
        <f t="shared" si="25"/>
        <v>169.56</v>
      </c>
      <c r="BI89" s="16">
        <f t="shared" si="26"/>
        <v>343.35</v>
      </c>
      <c r="BJ89" s="25">
        <v>20</v>
      </c>
      <c r="BK89" s="5"/>
    </row>
    <row r="90" spans="1:64" s="4" customFormat="1" ht="20" customHeight="1" x14ac:dyDescent="0.15">
      <c r="A90" s="63">
        <v>3560</v>
      </c>
      <c r="B90" s="64" t="s">
        <v>30</v>
      </c>
      <c r="C90" s="59" t="s">
        <v>52</v>
      </c>
      <c r="D90" s="74"/>
      <c r="E90" s="74"/>
      <c r="F90" s="74"/>
      <c r="G90" s="74"/>
      <c r="H90" s="74"/>
      <c r="I90" s="74"/>
      <c r="J90" s="74"/>
      <c r="K90" s="74">
        <v>5</v>
      </c>
      <c r="L90" s="74"/>
      <c r="M90" s="74"/>
      <c r="N90" s="74"/>
      <c r="O90" s="74">
        <v>5</v>
      </c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14">
        <f t="shared" si="21"/>
        <v>10</v>
      </c>
      <c r="AC90" s="74">
        <v>180.33</v>
      </c>
      <c r="AD90" s="15">
        <f t="shared" si="22"/>
        <v>190.33</v>
      </c>
      <c r="AE90" s="73"/>
      <c r="AF90" s="73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>
        <v>5</v>
      </c>
      <c r="BD90" s="74"/>
      <c r="BE90" s="14">
        <f t="shared" si="23"/>
        <v>5</v>
      </c>
      <c r="BF90" s="74">
        <v>171.68</v>
      </c>
      <c r="BG90" s="15">
        <f t="shared" si="24"/>
        <v>176.68</v>
      </c>
      <c r="BH90" s="15">
        <f t="shared" si="25"/>
        <v>190.33</v>
      </c>
      <c r="BI90" s="16">
        <f t="shared" si="26"/>
        <v>367.01</v>
      </c>
      <c r="BJ90" s="25">
        <v>21</v>
      </c>
      <c r="BK90" s="5"/>
    </row>
    <row r="91" spans="1:64" s="4" customFormat="1" ht="19.5" customHeight="1" thickBot="1" x14ac:dyDescent="0.2">
      <c r="A91" s="76"/>
      <c r="B91" s="99"/>
      <c r="C91" s="77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>
        <f t="shared" si="21"/>
        <v>0</v>
      </c>
      <c r="AC91" s="26"/>
      <c r="AD91" s="27">
        <f t="shared" si="22"/>
        <v>0</v>
      </c>
      <c r="AE91" s="78"/>
      <c r="AF91" s="78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>
        <f t="shared" si="23"/>
        <v>0</v>
      </c>
      <c r="BF91" s="26"/>
      <c r="BG91" s="27">
        <f t="shared" si="24"/>
        <v>0</v>
      </c>
      <c r="BH91" s="27">
        <f t="shared" si="25"/>
        <v>0</v>
      </c>
      <c r="BI91" s="28">
        <f t="shared" si="26"/>
        <v>0</v>
      </c>
      <c r="BJ91" s="121">
        <v>24</v>
      </c>
      <c r="BK91" s="5"/>
    </row>
    <row r="92" spans="1:64" s="4" customFormat="1" ht="30" customHeight="1" thickTop="1" thickBot="1" x14ac:dyDescent="0.25">
      <c r="A92" s="125"/>
      <c r="B92" s="81"/>
      <c r="C92" s="8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2"/>
      <c r="AE92" s="5"/>
      <c r="AF92" s="5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2"/>
      <c r="BH92" s="102"/>
      <c r="BI92" s="103"/>
      <c r="BJ92" s="11"/>
      <c r="BK92" s="5"/>
    </row>
    <row r="93" spans="1:64" s="6" customFormat="1" ht="25.5" customHeight="1" thickTop="1" thickBot="1" x14ac:dyDescent="0.25">
      <c r="A93" s="126"/>
      <c r="B93" s="20" t="s">
        <v>13</v>
      </c>
      <c r="C93" s="21"/>
      <c r="D93" s="20" t="s">
        <v>5</v>
      </c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 t="s">
        <v>6</v>
      </c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2"/>
      <c r="BK93" s="5"/>
      <c r="BL93" s="4"/>
    </row>
    <row r="94" spans="1:64" s="4" customFormat="1" ht="80.25" customHeight="1" thickBot="1" x14ac:dyDescent="0.25">
      <c r="A94" s="23"/>
      <c r="B94" s="42" t="s">
        <v>14</v>
      </c>
      <c r="C94" s="127"/>
      <c r="D94" s="44"/>
      <c r="E94" s="44" t="s">
        <v>70</v>
      </c>
      <c r="F94" s="44" t="s">
        <v>71</v>
      </c>
      <c r="G94" s="44" t="s">
        <v>72</v>
      </c>
      <c r="H94" s="44" t="s">
        <v>73</v>
      </c>
      <c r="I94" s="44">
        <v>2</v>
      </c>
      <c r="J94" s="44">
        <v>3</v>
      </c>
      <c r="K94" s="44">
        <v>4</v>
      </c>
      <c r="L94" s="44">
        <v>5</v>
      </c>
      <c r="M94" s="44">
        <v>6</v>
      </c>
      <c r="N94" s="44" t="s">
        <v>74</v>
      </c>
      <c r="O94" s="44" t="s">
        <v>75</v>
      </c>
      <c r="P94" s="44" t="s">
        <v>76</v>
      </c>
      <c r="Q94" s="45" t="s">
        <v>77</v>
      </c>
      <c r="R94" s="45">
        <v>8</v>
      </c>
      <c r="S94" s="45">
        <v>9</v>
      </c>
      <c r="T94" s="45">
        <v>10</v>
      </c>
      <c r="U94" s="44" t="s">
        <v>56</v>
      </c>
      <c r="V94" s="44" t="s">
        <v>57</v>
      </c>
      <c r="W94" s="44" t="s">
        <v>58</v>
      </c>
      <c r="X94" s="44" t="s">
        <v>59</v>
      </c>
      <c r="Y94" s="44" t="s">
        <v>60</v>
      </c>
      <c r="Z94" s="44">
        <v>12</v>
      </c>
      <c r="AA94" s="160"/>
      <c r="AB94" s="49" t="s">
        <v>0</v>
      </c>
      <c r="AC94" s="49" t="s">
        <v>1</v>
      </c>
      <c r="AD94" s="88" t="s">
        <v>4</v>
      </c>
      <c r="AE94" s="17"/>
      <c r="AF94" s="49"/>
      <c r="AG94" s="44"/>
      <c r="AH94" s="44" t="s">
        <v>70</v>
      </c>
      <c r="AI94" s="44" t="s">
        <v>71</v>
      </c>
      <c r="AJ94" s="44" t="s">
        <v>72</v>
      </c>
      <c r="AK94" s="44" t="s">
        <v>73</v>
      </c>
      <c r="AL94" s="44">
        <v>2</v>
      </c>
      <c r="AM94" s="44">
        <v>3</v>
      </c>
      <c r="AN94" s="44">
        <v>4</v>
      </c>
      <c r="AO94" s="44">
        <v>5</v>
      </c>
      <c r="AP94" s="44">
        <v>6</v>
      </c>
      <c r="AQ94" s="44" t="s">
        <v>74</v>
      </c>
      <c r="AR94" s="44" t="s">
        <v>75</v>
      </c>
      <c r="AS94" s="44" t="s">
        <v>76</v>
      </c>
      <c r="AT94" s="45" t="s">
        <v>77</v>
      </c>
      <c r="AU94" s="45">
        <v>8</v>
      </c>
      <c r="AV94" s="45">
        <v>9</v>
      </c>
      <c r="AW94" s="45">
        <v>10</v>
      </c>
      <c r="AX94" s="44" t="s">
        <v>56</v>
      </c>
      <c r="AY94" s="44" t="s">
        <v>57</v>
      </c>
      <c r="AZ94" s="44" t="s">
        <v>58</v>
      </c>
      <c r="BA94" s="44" t="s">
        <v>59</v>
      </c>
      <c r="BB94" s="44" t="s">
        <v>60</v>
      </c>
      <c r="BC94" s="44">
        <v>12</v>
      </c>
      <c r="BD94" s="44"/>
      <c r="BE94" s="49" t="s">
        <v>7</v>
      </c>
      <c r="BF94" s="49" t="s">
        <v>2</v>
      </c>
      <c r="BG94" s="88" t="s">
        <v>3</v>
      </c>
      <c r="BH94" s="88" t="s">
        <v>4</v>
      </c>
      <c r="BI94" s="18" t="s">
        <v>8</v>
      </c>
      <c r="BJ94" s="24" t="s">
        <v>9</v>
      </c>
      <c r="BK94" s="5"/>
    </row>
    <row r="95" spans="1:64" s="4" customFormat="1" ht="20" customHeight="1" thickTop="1" x14ac:dyDescent="0.15">
      <c r="A95" s="128">
        <v>32</v>
      </c>
      <c r="B95" s="129" t="s">
        <v>156</v>
      </c>
      <c r="C95" s="130" t="s">
        <v>44</v>
      </c>
      <c r="D95" s="131"/>
      <c r="E95" s="52"/>
      <c r="F95" s="52"/>
      <c r="G95" s="52"/>
      <c r="H95" s="52"/>
      <c r="I95" s="52"/>
      <c r="J95" s="52">
        <v>5</v>
      </c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>
        <f>SUM(C95:Z95)</f>
        <v>5</v>
      </c>
      <c r="AC95" s="54">
        <v>123.06</v>
      </c>
      <c r="AD95" s="55">
        <f>SUM(AB95:AC95)</f>
        <v>128.06</v>
      </c>
      <c r="AE95" s="53"/>
      <c r="AF95" s="53"/>
      <c r="AG95" s="52"/>
      <c r="AH95" s="52"/>
      <c r="AI95" s="52"/>
      <c r="AJ95" s="52"/>
      <c r="AK95" s="52"/>
      <c r="AL95" s="52"/>
      <c r="AM95" s="52"/>
      <c r="AN95" s="52"/>
      <c r="AO95" s="52"/>
      <c r="AP95" s="13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>
        <f>SUM(AG95:BD95)</f>
        <v>0</v>
      </c>
      <c r="BF95" s="54">
        <v>119.67</v>
      </c>
      <c r="BG95" s="55">
        <f>SUM(BE95:BF95)</f>
        <v>119.67</v>
      </c>
      <c r="BH95" s="55">
        <f>SUM(AD95)</f>
        <v>128.06</v>
      </c>
      <c r="BI95" s="56">
        <f>SUM(BG95:BH95)</f>
        <v>247.73000000000002</v>
      </c>
      <c r="BJ95" s="57">
        <v>1</v>
      </c>
      <c r="BK95" s="49"/>
    </row>
    <row r="96" spans="1:64" s="4" customFormat="1" ht="20" customHeight="1" x14ac:dyDescent="0.15">
      <c r="A96" s="133">
        <v>4357</v>
      </c>
      <c r="B96" s="66" t="s">
        <v>63</v>
      </c>
      <c r="C96" s="107" t="s">
        <v>64</v>
      </c>
      <c r="D96" s="14"/>
      <c r="E96" s="14"/>
      <c r="F96" s="14"/>
      <c r="G96" s="14"/>
      <c r="H96" s="14"/>
      <c r="I96" s="14"/>
      <c r="J96" s="14">
        <v>5</v>
      </c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>
        <f>SUM(D96:Z96)</f>
        <v>5</v>
      </c>
      <c r="AC96" s="14">
        <v>126.05</v>
      </c>
      <c r="AD96" s="15">
        <f>SUM(AB96:AC96)</f>
        <v>131.05000000000001</v>
      </c>
      <c r="AE96" s="60"/>
      <c r="AF96" s="60"/>
      <c r="AG96" s="14"/>
      <c r="AH96" s="14"/>
      <c r="AI96" s="14"/>
      <c r="AJ96" s="14"/>
      <c r="AK96" s="14"/>
      <c r="AL96" s="14">
        <v>5</v>
      </c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>
        <v>5</v>
      </c>
      <c r="BD96" s="14"/>
      <c r="BE96" s="14">
        <f>SUM(AG96:BD96)</f>
        <v>10</v>
      </c>
      <c r="BF96" s="14">
        <v>124.71</v>
      </c>
      <c r="BG96" s="15">
        <f>SUM(BE96:BF96)</f>
        <v>134.70999999999998</v>
      </c>
      <c r="BH96" s="15">
        <f>SUM(AD96)</f>
        <v>131.05000000000001</v>
      </c>
      <c r="BI96" s="16">
        <f>SUM(BG96:BH96)</f>
        <v>265.76</v>
      </c>
      <c r="BJ96" s="25">
        <v>2</v>
      </c>
      <c r="BK96" s="5"/>
    </row>
    <row r="97" spans="1:123" s="4" customFormat="1" ht="20" customHeight="1" x14ac:dyDescent="0.15">
      <c r="A97" s="134">
        <v>534</v>
      </c>
      <c r="B97" s="59" t="s">
        <v>157</v>
      </c>
      <c r="C97" s="92" t="s">
        <v>158</v>
      </c>
      <c r="D97" s="14"/>
      <c r="E97" s="14"/>
      <c r="F97" s="14"/>
      <c r="G97" s="14"/>
      <c r="H97" s="14"/>
      <c r="I97" s="14"/>
      <c r="J97" s="14"/>
      <c r="K97" s="14"/>
      <c r="L97" s="14">
        <v>5</v>
      </c>
      <c r="M97" s="14">
        <v>5</v>
      </c>
      <c r="N97" s="14"/>
      <c r="O97" s="14"/>
      <c r="P97" s="14"/>
      <c r="Q97" s="14"/>
      <c r="R97" s="14"/>
      <c r="S97" s="14">
        <v>5</v>
      </c>
      <c r="T97" s="14"/>
      <c r="U97" s="14"/>
      <c r="V97" s="14"/>
      <c r="W97" s="14"/>
      <c r="X97" s="14"/>
      <c r="Y97" s="14"/>
      <c r="Z97" s="14"/>
      <c r="AA97" s="14"/>
      <c r="AB97" s="14">
        <f>SUM(D97:Z97)</f>
        <v>15</v>
      </c>
      <c r="AC97" s="14">
        <v>139.79</v>
      </c>
      <c r="AD97" s="15">
        <f>SUM(AB97:AC97)</f>
        <v>154.79</v>
      </c>
      <c r="AE97" s="60"/>
      <c r="AF97" s="60"/>
      <c r="AG97" s="14"/>
      <c r="AH97" s="14"/>
      <c r="AI97" s="14"/>
      <c r="AJ97" s="14"/>
      <c r="AK97" s="14"/>
      <c r="AL97" s="14"/>
      <c r="AM97" s="14"/>
      <c r="AN97" s="14"/>
      <c r="AO97" s="14"/>
      <c r="AP97" s="14">
        <v>5</v>
      </c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>
        <f>SUM(AG97:BD97)</f>
        <v>5</v>
      </c>
      <c r="BF97" s="14">
        <v>130.38999999999999</v>
      </c>
      <c r="BG97" s="15">
        <f>SUM(BE97:BF97)</f>
        <v>135.38999999999999</v>
      </c>
      <c r="BH97" s="15">
        <f>SUM(AD97)</f>
        <v>154.79</v>
      </c>
      <c r="BI97" s="16">
        <f>SUM(BG97:BH97)</f>
        <v>290.17999999999995</v>
      </c>
      <c r="BJ97" s="25">
        <v>3</v>
      </c>
      <c r="BK97" s="5"/>
    </row>
    <row r="98" spans="1:123" s="4" customFormat="1" ht="19.5" customHeight="1" x14ac:dyDescent="0.15">
      <c r="A98" s="134">
        <v>94</v>
      </c>
      <c r="B98" s="59" t="s">
        <v>47</v>
      </c>
      <c r="C98" s="59" t="s">
        <v>25</v>
      </c>
      <c r="D98" s="14"/>
      <c r="E98" s="14"/>
      <c r="F98" s="14"/>
      <c r="G98" s="14"/>
      <c r="H98" s="14"/>
      <c r="I98" s="14">
        <v>5</v>
      </c>
      <c r="J98" s="14">
        <v>5</v>
      </c>
      <c r="K98" s="14"/>
      <c r="L98" s="14"/>
      <c r="M98" s="14"/>
      <c r="N98" s="14">
        <v>5</v>
      </c>
      <c r="O98" s="14"/>
      <c r="P98" s="14"/>
      <c r="Q98" s="14"/>
      <c r="R98" s="14"/>
      <c r="S98" s="14">
        <v>5</v>
      </c>
      <c r="T98" s="14"/>
      <c r="U98" s="14"/>
      <c r="V98" s="14"/>
      <c r="W98" s="14"/>
      <c r="X98" s="14"/>
      <c r="Y98" s="14"/>
      <c r="Z98" s="14">
        <v>5</v>
      </c>
      <c r="AA98" s="14"/>
      <c r="AB98" s="14">
        <f>SUM(D98:Z98)</f>
        <v>25</v>
      </c>
      <c r="AC98" s="14">
        <v>141.83000000000001</v>
      </c>
      <c r="AD98" s="15">
        <f>SUM(AB98:AC98)</f>
        <v>166.83</v>
      </c>
      <c r="AE98" s="60"/>
      <c r="AF98" s="60"/>
      <c r="AG98" s="14"/>
      <c r="AH98" s="14"/>
      <c r="AI98" s="14"/>
      <c r="AJ98" s="14"/>
      <c r="AK98" s="14"/>
      <c r="AL98" s="14">
        <v>5</v>
      </c>
      <c r="AM98" s="14">
        <v>5</v>
      </c>
      <c r="AN98" s="14"/>
      <c r="AO98" s="14"/>
      <c r="AP98" s="14"/>
      <c r="AQ98" s="14"/>
      <c r="AR98" s="14"/>
      <c r="AS98" s="14"/>
      <c r="AT98" s="14"/>
      <c r="AU98" s="14">
        <v>5</v>
      </c>
      <c r="AV98" s="14"/>
      <c r="AW98" s="14"/>
      <c r="AX98" s="14"/>
      <c r="AY98" s="14">
        <v>5</v>
      </c>
      <c r="AZ98" s="14"/>
      <c r="BA98" s="14"/>
      <c r="BB98" s="14"/>
      <c r="BC98" s="14">
        <v>5</v>
      </c>
      <c r="BD98" s="14"/>
      <c r="BE98" s="14">
        <f>SUM(AG98:BD98)</f>
        <v>25</v>
      </c>
      <c r="BF98" s="14">
        <v>139.61000000000001</v>
      </c>
      <c r="BG98" s="15">
        <f>SUM(BE98:BF98)</f>
        <v>164.61</v>
      </c>
      <c r="BH98" s="15">
        <f>SUM(AD98)</f>
        <v>166.83</v>
      </c>
      <c r="BI98" s="16">
        <f>SUM(BG98:BH98)</f>
        <v>331.44000000000005</v>
      </c>
      <c r="BJ98" s="25">
        <v>4</v>
      </c>
      <c r="BK98" s="5"/>
    </row>
    <row r="99" spans="1:123" s="4" customFormat="1" ht="20" customHeight="1" x14ac:dyDescent="0.15">
      <c r="A99" s="133">
        <v>6</v>
      </c>
      <c r="B99" s="91" t="s">
        <v>159</v>
      </c>
      <c r="C99" s="66" t="s">
        <v>160</v>
      </c>
      <c r="D99" s="14"/>
      <c r="E99" s="14"/>
      <c r="F99" s="14"/>
      <c r="G99" s="14">
        <v>20</v>
      </c>
      <c r="H99" s="14"/>
      <c r="I99" s="14"/>
      <c r="J99" s="14">
        <v>5</v>
      </c>
      <c r="K99" s="14"/>
      <c r="L99" s="14"/>
      <c r="M99" s="14"/>
      <c r="N99" s="14"/>
      <c r="O99" s="14"/>
      <c r="P99" s="14"/>
      <c r="Q99" s="14"/>
      <c r="R99" s="14"/>
      <c r="S99" s="14">
        <v>5</v>
      </c>
      <c r="T99" s="14">
        <v>5</v>
      </c>
      <c r="U99" s="14"/>
      <c r="V99" s="14"/>
      <c r="W99" s="14"/>
      <c r="X99" s="14"/>
      <c r="Y99" s="14"/>
      <c r="Z99" s="14"/>
      <c r="AA99" s="14"/>
      <c r="AB99" s="14">
        <f>SUM(D99:Z99)</f>
        <v>35</v>
      </c>
      <c r="AC99" s="14">
        <v>319.52</v>
      </c>
      <c r="AD99" s="15">
        <f>SUM(AB99:AC99)</f>
        <v>354.52</v>
      </c>
      <c r="AE99" s="60"/>
      <c r="AF99" s="60"/>
      <c r="AG99" s="14"/>
      <c r="AH99" s="14"/>
      <c r="AI99" s="14"/>
      <c r="AJ99" s="14"/>
      <c r="AK99" s="14"/>
      <c r="AL99" s="14"/>
      <c r="AM99" s="14"/>
      <c r="AN99" s="14">
        <v>5</v>
      </c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>
        <f>SUM(AG99:BD99)</f>
        <v>5</v>
      </c>
      <c r="BF99" s="14">
        <v>229.6</v>
      </c>
      <c r="BG99" s="15">
        <f>SUM(BE99:BF99)</f>
        <v>234.6</v>
      </c>
      <c r="BH99" s="15">
        <f>SUM(AD99)</f>
        <v>354.52</v>
      </c>
      <c r="BI99" s="16">
        <f>SUM(BG99:BH99)</f>
        <v>589.12</v>
      </c>
      <c r="BJ99" s="25">
        <v>5</v>
      </c>
      <c r="BK99" s="5"/>
    </row>
    <row r="100" spans="1:123" s="4" customFormat="1" ht="20.25" customHeight="1" thickBot="1" x14ac:dyDescent="0.2">
      <c r="A100" s="135"/>
      <c r="B100" s="136"/>
      <c r="C100" s="77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>
        <f>SUM(D100:Z100)</f>
        <v>0</v>
      </c>
      <c r="AC100" s="26"/>
      <c r="AD100" s="27">
        <f t="shared" ref="AD100" si="27">SUM(AB100:AC100)</f>
        <v>0</v>
      </c>
      <c r="AE100" s="78"/>
      <c r="AF100" s="78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>
        <f t="shared" ref="BE100" si="28">SUM(AG100:BD100)</f>
        <v>0</v>
      </c>
      <c r="BF100" s="26"/>
      <c r="BG100" s="27">
        <f t="shared" ref="BG100" si="29">SUM(BE100:BF100)</f>
        <v>0</v>
      </c>
      <c r="BH100" s="27">
        <f t="shared" ref="BH100" si="30">SUM(AD100)</f>
        <v>0</v>
      </c>
      <c r="BI100" s="28">
        <f t="shared" ref="BI100" si="31">SUM(BG100:BH100)</f>
        <v>0</v>
      </c>
      <c r="BJ100" s="29">
        <v>7</v>
      </c>
      <c r="BK100" s="5"/>
    </row>
    <row r="101" spans="1:123" s="4" customFormat="1" ht="30" customHeight="1" thickTop="1" thickBot="1" x14ac:dyDescent="0.2">
      <c r="A101" s="162"/>
      <c r="B101" s="163"/>
      <c r="C101" s="164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6"/>
      <c r="AE101" s="158"/>
      <c r="AF101" s="158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6"/>
      <c r="BH101" s="166"/>
      <c r="BI101" s="167"/>
      <c r="BJ101" s="168"/>
      <c r="BK101" s="5"/>
    </row>
    <row r="102" spans="1:123" s="4" customFormat="1" ht="25.5" customHeight="1" thickTop="1" thickBot="1" x14ac:dyDescent="0.25">
      <c r="A102" s="137"/>
      <c r="B102" s="20" t="s">
        <v>34</v>
      </c>
      <c r="C102" s="21"/>
      <c r="D102" s="20" t="s">
        <v>5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 t="s">
        <v>6</v>
      </c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2"/>
      <c r="BK102" s="5"/>
    </row>
    <row r="103" spans="1:123" s="4" customFormat="1" ht="79.5" customHeight="1" thickBot="1" x14ac:dyDescent="0.25">
      <c r="A103" s="138"/>
      <c r="B103" s="42" t="s">
        <v>14</v>
      </c>
      <c r="C103" s="127"/>
      <c r="D103" s="44"/>
      <c r="E103" s="44" t="s">
        <v>70</v>
      </c>
      <c r="F103" s="44" t="s">
        <v>71</v>
      </c>
      <c r="G103" s="44" t="s">
        <v>72</v>
      </c>
      <c r="H103" s="44" t="s">
        <v>73</v>
      </c>
      <c r="I103" s="44">
        <v>2</v>
      </c>
      <c r="J103" s="44">
        <v>3</v>
      </c>
      <c r="K103" s="44">
        <v>4</v>
      </c>
      <c r="L103" s="44">
        <v>5</v>
      </c>
      <c r="M103" s="44">
        <v>6</v>
      </c>
      <c r="N103" s="44" t="s">
        <v>74</v>
      </c>
      <c r="O103" s="44" t="s">
        <v>75</v>
      </c>
      <c r="P103" s="44" t="s">
        <v>76</v>
      </c>
      <c r="Q103" s="45" t="s">
        <v>77</v>
      </c>
      <c r="R103" s="45">
        <v>8</v>
      </c>
      <c r="S103" s="45">
        <v>9</v>
      </c>
      <c r="T103" s="45">
        <v>10</v>
      </c>
      <c r="U103" s="44" t="s">
        <v>56</v>
      </c>
      <c r="V103" s="44" t="s">
        <v>57</v>
      </c>
      <c r="W103" s="44" t="s">
        <v>58</v>
      </c>
      <c r="X103" s="44" t="s">
        <v>59</v>
      </c>
      <c r="Y103" s="44" t="s">
        <v>60</v>
      </c>
      <c r="Z103" s="44">
        <v>12</v>
      </c>
      <c r="AA103" s="160"/>
      <c r="AB103" s="49" t="s">
        <v>0</v>
      </c>
      <c r="AC103" s="49" t="s">
        <v>1</v>
      </c>
      <c r="AD103" s="88" t="s">
        <v>4</v>
      </c>
      <c r="AE103" s="17"/>
      <c r="AF103" s="49"/>
      <c r="AG103" s="44"/>
      <c r="AH103" s="44" t="s">
        <v>70</v>
      </c>
      <c r="AI103" s="44" t="s">
        <v>71</v>
      </c>
      <c r="AJ103" s="44" t="s">
        <v>72</v>
      </c>
      <c r="AK103" s="44" t="s">
        <v>73</v>
      </c>
      <c r="AL103" s="44">
        <v>2</v>
      </c>
      <c r="AM103" s="44">
        <v>3</v>
      </c>
      <c r="AN103" s="44">
        <v>4</v>
      </c>
      <c r="AO103" s="44">
        <v>5</v>
      </c>
      <c r="AP103" s="44">
        <v>6</v>
      </c>
      <c r="AQ103" s="44" t="s">
        <v>74</v>
      </c>
      <c r="AR103" s="44" t="s">
        <v>75</v>
      </c>
      <c r="AS103" s="44" t="s">
        <v>76</v>
      </c>
      <c r="AT103" s="45" t="s">
        <v>77</v>
      </c>
      <c r="AU103" s="45">
        <v>8</v>
      </c>
      <c r="AV103" s="45">
        <v>9</v>
      </c>
      <c r="AW103" s="45">
        <v>10</v>
      </c>
      <c r="AX103" s="44" t="s">
        <v>56</v>
      </c>
      <c r="AY103" s="44" t="s">
        <v>57</v>
      </c>
      <c r="AZ103" s="44" t="s">
        <v>58</v>
      </c>
      <c r="BA103" s="44" t="s">
        <v>59</v>
      </c>
      <c r="BB103" s="44" t="s">
        <v>60</v>
      </c>
      <c r="BC103" s="44">
        <v>12</v>
      </c>
      <c r="BD103" s="44"/>
      <c r="BE103" s="49" t="s">
        <v>7</v>
      </c>
      <c r="BF103" s="49" t="s">
        <v>2</v>
      </c>
      <c r="BG103" s="88" t="s">
        <v>3</v>
      </c>
      <c r="BH103" s="88" t="s">
        <v>4</v>
      </c>
      <c r="BI103" s="18" t="s">
        <v>8</v>
      </c>
      <c r="BJ103" s="24" t="s">
        <v>9</v>
      </c>
      <c r="BK103" s="5"/>
    </row>
    <row r="104" spans="1:123" s="4" customFormat="1" ht="18.75" customHeight="1" thickTop="1" x14ac:dyDescent="0.15">
      <c r="A104" s="68">
        <v>4462</v>
      </c>
      <c r="B104" s="91" t="s">
        <v>87</v>
      </c>
      <c r="C104" s="66" t="s">
        <v>88</v>
      </c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>
        <v>5</v>
      </c>
      <c r="AA104" s="73"/>
      <c r="AB104" s="74">
        <f>SUM(D104:Z104)</f>
        <v>5</v>
      </c>
      <c r="AC104" s="139">
        <v>118.42</v>
      </c>
      <c r="AD104" s="140">
        <f t="shared" ref="AD104:AD105" si="32">SUM(AB104:AC104)</f>
        <v>123.42</v>
      </c>
      <c r="AE104" s="73"/>
      <c r="AF104" s="73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>
        <f t="shared" ref="BE104:BE105" si="33">SUM(AG104:BD104)</f>
        <v>0</v>
      </c>
      <c r="BF104" s="139">
        <v>120.69</v>
      </c>
      <c r="BG104" s="140">
        <f t="shared" ref="BG104:BG105" si="34">SUM(BE104:BF104)</f>
        <v>120.69</v>
      </c>
      <c r="BH104" s="140">
        <f t="shared" ref="BH104:BH105" si="35">SUM(AD104)</f>
        <v>123.42</v>
      </c>
      <c r="BI104" s="141">
        <f t="shared" ref="BI104:BI105" si="36">SUM(BG104:BH104)</f>
        <v>244.11</v>
      </c>
      <c r="BJ104" s="142">
        <v>1</v>
      </c>
      <c r="BK104" s="5"/>
    </row>
    <row r="105" spans="1:123" s="4" customFormat="1" ht="20" customHeight="1" x14ac:dyDescent="0.2">
      <c r="A105" s="134">
        <v>7</v>
      </c>
      <c r="B105" s="143" t="s">
        <v>132</v>
      </c>
      <c r="C105" s="144" t="s">
        <v>133</v>
      </c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14">
        <f>SUM(D105:Z105)</f>
        <v>0</v>
      </c>
      <c r="AC105" s="14"/>
      <c r="AD105" s="15">
        <f t="shared" si="32"/>
        <v>0</v>
      </c>
      <c r="AE105" s="60"/>
      <c r="AF105" s="60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>
        <f t="shared" si="33"/>
        <v>0</v>
      </c>
      <c r="BF105" s="14"/>
      <c r="BG105" s="15">
        <f t="shared" si="34"/>
        <v>0</v>
      </c>
      <c r="BH105" s="15">
        <f t="shared" si="35"/>
        <v>0</v>
      </c>
      <c r="BI105" s="16">
        <f t="shared" si="36"/>
        <v>0</v>
      </c>
      <c r="BJ105" s="25">
        <v>2</v>
      </c>
      <c r="BK105" s="5"/>
    </row>
    <row r="106" spans="1:123" s="8" customFormat="1" ht="19.5" customHeight="1" x14ac:dyDescent="0.2">
      <c r="A106" s="147"/>
      <c r="B106" s="146"/>
      <c r="C106" s="19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14">
        <f>SUM(D106:Z106)</f>
        <v>0</v>
      </c>
      <c r="AC106" s="14"/>
      <c r="AD106" s="15">
        <f t="shared" ref="AD106:AD108" si="37">SUM(AB106:AC106)</f>
        <v>0</v>
      </c>
      <c r="AE106" s="60"/>
      <c r="AF106" s="60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>
        <f t="shared" ref="BE106:BE108" si="38">SUM(AG106:BD106)</f>
        <v>0</v>
      </c>
      <c r="BF106" s="14"/>
      <c r="BG106" s="15">
        <f t="shared" ref="BG106:BG108" si="39">SUM(BE106:BF106)</f>
        <v>0</v>
      </c>
      <c r="BH106" s="15">
        <f t="shared" ref="BH106:BH108" si="40">SUM(AD106)</f>
        <v>0</v>
      </c>
      <c r="BI106" s="16">
        <f t="shared" ref="BI106:BI108" si="41">SUM(BG106:BH106)</f>
        <v>0</v>
      </c>
      <c r="BJ106" s="75"/>
      <c r="BK106" s="5"/>
      <c r="BL106" s="4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</row>
    <row r="107" spans="1:123" s="4" customFormat="1" ht="20" customHeight="1" x14ac:dyDescent="0.2">
      <c r="A107" s="145"/>
      <c r="B107" s="19"/>
      <c r="C107" s="144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14">
        <f>SUM(D107:Z107)</f>
        <v>0</v>
      </c>
      <c r="AC107" s="14"/>
      <c r="AD107" s="15">
        <f t="shared" si="37"/>
        <v>0</v>
      </c>
      <c r="AE107" s="60"/>
      <c r="AF107" s="60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>
        <f t="shared" si="38"/>
        <v>0</v>
      </c>
      <c r="BF107" s="14"/>
      <c r="BG107" s="15">
        <f t="shared" si="39"/>
        <v>0</v>
      </c>
      <c r="BH107" s="15">
        <f t="shared" si="40"/>
        <v>0</v>
      </c>
      <c r="BI107" s="16">
        <f t="shared" si="41"/>
        <v>0</v>
      </c>
      <c r="BJ107" s="75"/>
      <c r="BK107" s="5"/>
    </row>
    <row r="108" spans="1:123" s="4" customFormat="1" ht="20" customHeight="1" thickBot="1" x14ac:dyDescent="0.25">
      <c r="A108" s="148"/>
      <c r="B108" s="36"/>
      <c r="C108" s="36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26">
        <f>SUM(D108:Z108)</f>
        <v>0</v>
      </c>
      <c r="AC108" s="26"/>
      <c r="AD108" s="27">
        <f t="shared" si="37"/>
        <v>0</v>
      </c>
      <c r="AE108" s="78"/>
      <c r="AF108" s="78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>
        <f t="shared" si="38"/>
        <v>0</v>
      </c>
      <c r="BF108" s="26"/>
      <c r="BG108" s="27">
        <f t="shared" si="39"/>
        <v>0</v>
      </c>
      <c r="BH108" s="27">
        <f t="shared" si="40"/>
        <v>0</v>
      </c>
      <c r="BI108" s="28">
        <f t="shared" si="41"/>
        <v>0</v>
      </c>
      <c r="BJ108" s="29"/>
      <c r="BK108" s="5"/>
    </row>
    <row r="109" spans="1:123" s="4" customFormat="1" ht="32.25" customHeight="1" thickTop="1" thickBot="1" x14ac:dyDescent="0.25">
      <c r="A109" s="149"/>
      <c r="B109" s="150"/>
      <c r="C109" s="150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4"/>
      <c r="AE109" s="123"/>
      <c r="AF109" s="123"/>
      <c r="AG109" s="122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4"/>
      <c r="BH109" s="124"/>
      <c r="BI109" s="151"/>
      <c r="BJ109" s="11"/>
      <c r="BK109" s="5"/>
    </row>
    <row r="110" spans="1:123" s="8" customFormat="1" ht="24.75" customHeight="1" thickTop="1" thickBot="1" x14ac:dyDescent="0.25">
      <c r="A110" s="137"/>
      <c r="B110" s="20" t="s">
        <v>37</v>
      </c>
      <c r="C110" s="21"/>
      <c r="D110" s="20" t="s">
        <v>5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 t="s">
        <v>6</v>
      </c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2"/>
      <c r="BK110" s="5"/>
      <c r="BL110" s="4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</row>
    <row r="111" spans="1:123" s="7" customFormat="1" ht="81" customHeight="1" thickBot="1" x14ac:dyDescent="0.25">
      <c r="A111" s="138"/>
      <c r="B111" s="42" t="s">
        <v>14</v>
      </c>
      <c r="C111" s="127"/>
      <c r="D111" s="44"/>
      <c r="E111" s="44" t="s">
        <v>70</v>
      </c>
      <c r="F111" s="44" t="s">
        <v>71</v>
      </c>
      <c r="G111" s="44" t="s">
        <v>72</v>
      </c>
      <c r="H111" s="44" t="s">
        <v>73</v>
      </c>
      <c r="I111" s="44">
        <v>2</v>
      </c>
      <c r="J111" s="44">
        <v>3</v>
      </c>
      <c r="K111" s="44">
        <v>4</v>
      </c>
      <c r="L111" s="44">
        <v>5</v>
      </c>
      <c r="M111" s="44">
        <v>6</v>
      </c>
      <c r="N111" s="44" t="s">
        <v>74</v>
      </c>
      <c r="O111" s="44" t="s">
        <v>75</v>
      </c>
      <c r="P111" s="44" t="s">
        <v>76</v>
      </c>
      <c r="Q111" s="45" t="s">
        <v>77</v>
      </c>
      <c r="R111" s="45">
        <v>8</v>
      </c>
      <c r="S111" s="45">
        <v>9</v>
      </c>
      <c r="T111" s="45">
        <v>10</v>
      </c>
      <c r="U111" s="44" t="s">
        <v>56</v>
      </c>
      <c r="V111" s="44" t="s">
        <v>57</v>
      </c>
      <c r="W111" s="44" t="s">
        <v>58</v>
      </c>
      <c r="X111" s="44" t="s">
        <v>59</v>
      </c>
      <c r="Y111" s="44" t="s">
        <v>60</v>
      </c>
      <c r="Z111" s="44">
        <v>12</v>
      </c>
      <c r="AA111" s="160"/>
      <c r="AB111" s="49" t="s">
        <v>0</v>
      </c>
      <c r="AC111" s="49" t="s">
        <v>1</v>
      </c>
      <c r="AD111" s="88" t="s">
        <v>4</v>
      </c>
      <c r="AE111" s="17"/>
      <c r="AF111" s="49"/>
      <c r="AG111" s="44"/>
      <c r="AH111" s="44" t="s">
        <v>70</v>
      </c>
      <c r="AI111" s="44" t="s">
        <v>71</v>
      </c>
      <c r="AJ111" s="44" t="s">
        <v>72</v>
      </c>
      <c r="AK111" s="44" t="s">
        <v>73</v>
      </c>
      <c r="AL111" s="44">
        <v>2</v>
      </c>
      <c r="AM111" s="44">
        <v>3</v>
      </c>
      <c r="AN111" s="44">
        <v>4</v>
      </c>
      <c r="AO111" s="44">
        <v>5</v>
      </c>
      <c r="AP111" s="44">
        <v>6</v>
      </c>
      <c r="AQ111" s="44" t="s">
        <v>74</v>
      </c>
      <c r="AR111" s="44" t="s">
        <v>75</v>
      </c>
      <c r="AS111" s="44" t="s">
        <v>76</v>
      </c>
      <c r="AT111" s="45" t="s">
        <v>77</v>
      </c>
      <c r="AU111" s="45">
        <v>8</v>
      </c>
      <c r="AV111" s="45">
        <v>9</v>
      </c>
      <c r="AW111" s="45">
        <v>10</v>
      </c>
      <c r="AX111" s="44" t="s">
        <v>56</v>
      </c>
      <c r="AY111" s="44" t="s">
        <v>57</v>
      </c>
      <c r="AZ111" s="44" t="s">
        <v>58</v>
      </c>
      <c r="BA111" s="44" t="s">
        <v>59</v>
      </c>
      <c r="BB111" s="44" t="s">
        <v>60</v>
      </c>
      <c r="BC111" s="44">
        <v>12</v>
      </c>
      <c r="BD111" s="44"/>
      <c r="BE111" s="49" t="s">
        <v>7</v>
      </c>
      <c r="BF111" s="49" t="s">
        <v>2</v>
      </c>
      <c r="BG111" s="88" t="s">
        <v>3</v>
      </c>
      <c r="BH111" s="88" t="s">
        <v>4</v>
      </c>
      <c r="BI111" s="18" t="s">
        <v>8</v>
      </c>
      <c r="BJ111" s="24" t="s">
        <v>9</v>
      </c>
      <c r="BK111" s="5"/>
      <c r="BL111" s="4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</row>
    <row r="112" spans="1:123" s="4" customFormat="1" ht="19.5" customHeight="1" thickTop="1" x14ac:dyDescent="0.15">
      <c r="A112" s="152">
        <v>4212</v>
      </c>
      <c r="B112" s="89" t="s">
        <v>161</v>
      </c>
      <c r="C112" s="51" t="s">
        <v>162</v>
      </c>
      <c r="D112" s="53"/>
      <c r="E112" s="53"/>
      <c r="F112" s="53"/>
      <c r="G112" s="53"/>
      <c r="H112" s="53"/>
      <c r="I112" s="53"/>
      <c r="J112" s="53"/>
      <c r="K112" s="53">
        <v>5</v>
      </c>
      <c r="L112" s="53"/>
      <c r="M112" s="53">
        <v>5</v>
      </c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2">
        <f>SUM(D112:Z112)</f>
        <v>10</v>
      </c>
      <c r="AC112" s="54">
        <v>168.17</v>
      </c>
      <c r="AD112" s="55">
        <f t="shared" ref="AD112:AD113" si="42">SUM(AB112:AC112)</f>
        <v>178.17</v>
      </c>
      <c r="AE112" s="53"/>
      <c r="AF112" s="53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>
        <v>5</v>
      </c>
      <c r="BD112" s="52"/>
      <c r="BE112" s="52">
        <f>SUM(AG112:BD112)</f>
        <v>5</v>
      </c>
      <c r="BF112" s="54">
        <v>159.49</v>
      </c>
      <c r="BG112" s="55">
        <f t="shared" ref="BG112:BG113" si="43">SUM(BE112:BF112)</f>
        <v>164.49</v>
      </c>
      <c r="BH112" s="55">
        <f>SUM(AD112)</f>
        <v>178.17</v>
      </c>
      <c r="BI112" s="56">
        <f t="shared" ref="BI112:BI113" si="44">SUM(BG112:BH112)</f>
        <v>342.65999999999997</v>
      </c>
      <c r="BJ112" s="142">
        <v>1</v>
      </c>
      <c r="BK112" s="5"/>
    </row>
    <row r="113" spans="1:63" s="4" customFormat="1" ht="20" customHeight="1" x14ac:dyDescent="0.2">
      <c r="A113" s="134">
        <v>2125</v>
      </c>
      <c r="B113" s="144" t="s">
        <v>163</v>
      </c>
      <c r="C113" s="153" t="s">
        <v>164</v>
      </c>
      <c r="D113" s="60"/>
      <c r="E113" s="60"/>
      <c r="F113" s="60"/>
      <c r="G113" s="60">
        <v>5</v>
      </c>
      <c r="H113" s="60"/>
      <c r="I113" s="60"/>
      <c r="J113" s="60">
        <v>5</v>
      </c>
      <c r="K113" s="60">
        <v>5</v>
      </c>
      <c r="L113" s="154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154"/>
      <c r="Y113" s="60"/>
      <c r="Z113" s="60"/>
      <c r="AA113" s="60"/>
      <c r="AB113" s="14">
        <f>SUM(D113:Z113)</f>
        <v>15</v>
      </c>
      <c r="AC113" s="14">
        <v>183.37</v>
      </c>
      <c r="AD113" s="15">
        <f t="shared" si="42"/>
        <v>198.37</v>
      </c>
      <c r="AE113" s="60"/>
      <c r="AF113" s="60"/>
      <c r="AG113" s="14"/>
      <c r="AH113" s="14"/>
      <c r="AI113" s="14"/>
      <c r="AJ113" s="14"/>
      <c r="AK113" s="14"/>
      <c r="AL113" s="14"/>
      <c r="AM113" s="14">
        <v>5</v>
      </c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>
        <f>SUM(AG113:BD113)</f>
        <v>5</v>
      </c>
      <c r="BF113" s="14">
        <v>161.88</v>
      </c>
      <c r="BG113" s="15">
        <f t="shared" si="43"/>
        <v>166.88</v>
      </c>
      <c r="BH113" s="15">
        <f>SUM(AD113)</f>
        <v>198.37</v>
      </c>
      <c r="BI113" s="16">
        <f t="shared" si="44"/>
        <v>365.25</v>
      </c>
      <c r="BJ113" s="25">
        <v>2</v>
      </c>
      <c r="BK113" s="5"/>
    </row>
    <row r="114" spans="1:63" s="4" customFormat="1" ht="20" customHeight="1" thickBot="1" x14ac:dyDescent="0.25">
      <c r="A114" s="148"/>
      <c r="B114" s="36"/>
      <c r="C114" s="36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26">
        <f>SUM(D114:Z114)</f>
        <v>0</v>
      </c>
      <c r="AC114" s="26"/>
      <c r="AD114" s="27">
        <f>SUM(AB114:AC114)</f>
        <v>0</v>
      </c>
      <c r="AE114" s="78"/>
      <c r="AF114" s="78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>
        <f>SUM(AG114:BD114)</f>
        <v>0</v>
      </c>
      <c r="BF114" s="26"/>
      <c r="BG114" s="27">
        <f>SUM(BE114:BF114)</f>
        <v>0</v>
      </c>
      <c r="BH114" s="27">
        <f t="shared" ref="BH114" si="45">SUM(AD114)</f>
        <v>0</v>
      </c>
      <c r="BI114" s="28">
        <f>SUM(BG114:BH114)</f>
        <v>0</v>
      </c>
      <c r="BJ114" s="29"/>
      <c r="BK114" s="5"/>
    </row>
    <row r="115" spans="1:63" s="4" customFormat="1" ht="20" customHeight="1" thickTop="1" x14ac:dyDescent="0.2">
      <c r="A115" s="12"/>
      <c r="B115" s="10"/>
      <c r="C115" s="10"/>
      <c r="D115" s="10"/>
      <c r="E115" s="10"/>
      <c r="BJ115" s="10"/>
      <c r="BK115" s="10"/>
    </row>
    <row r="116" spans="1:63" s="4" customFormat="1" ht="20" customHeight="1" x14ac:dyDescent="0.2">
      <c r="A116" s="12"/>
      <c r="B116" s="10"/>
      <c r="C116" s="10"/>
      <c r="D116" s="10"/>
      <c r="E116" s="10"/>
      <c r="BJ116" s="10"/>
      <c r="BK116" s="10"/>
    </row>
    <row r="117" spans="1:63" s="4" customFormat="1" ht="20" customHeight="1" x14ac:dyDescent="0.2">
      <c r="A117" s="12"/>
      <c r="B117" s="10"/>
      <c r="C117" s="10"/>
      <c r="D117" s="10"/>
      <c r="E117" s="10"/>
      <c r="BJ117" s="10"/>
      <c r="BK117" s="10"/>
    </row>
    <row r="118" spans="1:63" s="4" customFormat="1" ht="20" customHeight="1" x14ac:dyDescent="0.2">
      <c r="A118" s="12"/>
      <c r="B118" s="10"/>
      <c r="C118" s="10"/>
      <c r="D118" s="10"/>
      <c r="E118" s="10"/>
      <c r="BJ118" s="10"/>
      <c r="BK118" s="10"/>
    </row>
    <row r="119" spans="1:63" s="4" customFormat="1" ht="20" customHeight="1" x14ac:dyDescent="0.2">
      <c r="A119" s="12"/>
      <c r="B119" s="10"/>
      <c r="C119" s="10"/>
      <c r="D119" s="10"/>
      <c r="E119" s="10"/>
      <c r="BJ119" s="10"/>
      <c r="BK119" s="10"/>
    </row>
    <row r="120" spans="1:63" s="4" customFormat="1" ht="20" customHeight="1" x14ac:dyDescent="0.2">
      <c r="A120" s="12"/>
      <c r="B120" s="10"/>
      <c r="C120" s="10"/>
      <c r="D120" s="10"/>
      <c r="E120" s="10"/>
      <c r="BJ120" s="10"/>
      <c r="BK120" s="10"/>
    </row>
    <row r="121" spans="1:63" s="4" customFormat="1" ht="20" customHeight="1" x14ac:dyDescent="0.2">
      <c r="A121" s="12"/>
      <c r="B121" s="10"/>
      <c r="C121" s="10"/>
      <c r="D121" s="10"/>
      <c r="E121" s="10"/>
      <c r="BJ121" s="10"/>
      <c r="BK121" s="10"/>
    </row>
    <row r="122" spans="1:63" s="4" customFormat="1" ht="20" customHeight="1" x14ac:dyDescent="0.2">
      <c r="A122" s="12"/>
      <c r="B122" s="10"/>
      <c r="C122" s="10"/>
      <c r="D122" s="10"/>
      <c r="E122" s="10"/>
      <c r="BJ122" s="10"/>
      <c r="BK122" s="10"/>
    </row>
    <row r="123" spans="1:63" s="4" customFormat="1" ht="20" customHeight="1" x14ac:dyDescent="0.2">
      <c r="A123" s="12"/>
      <c r="B123" s="10"/>
      <c r="C123" s="10"/>
      <c r="D123" s="10"/>
      <c r="E123" s="10"/>
      <c r="BJ123" s="10"/>
      <c r="BK123" s="10"/>
    </row>
    <row r="124" spans="1:63" s="4" customFormat="1" ht="20" customHeight="1" x14ac:dyDescent="0.2">
      <c r="A124" s="12"/>
      <c r="B124" s="10"/>
      <c r="C124" s="10"/>
      <c r="D124" s="10"/>
      <c r="E124" s="10"/>
      <c r="BJ124" s="10"/>
      <c r="BK124" s="10"/>
    </row>
    <row r="125" spans="1:63" s="4" customFormat="1" ht="20" customHeight="1" x14ac:dyDescent="0.2">
      <c r="A125" s="12"/>
      <c r="B125" s="10"/>
      <c r="C125" s="10"/>
      <c r="D125" s="10"/>
      <c r="E125" s="10"/>
      <c r="BJ125" s="10"/>
      <c r="BK125" s="10"/>
    </row>
    <row r="126" spans="1:63" s="4" customFormat="1" ht="20" customHeight="1" x14ac:dyDescent="0.2">
      <c r="A126" s="12"/>
      <c r="B126" s="10"/>
      <c r="C126" s="10"/>
      <c r="D126" s="10"/>
      <c r="E126" s="10"/>
      <c r="BJ126" s="10"/>
      <c r="BK126" s="10"/>
    </row>
    <row r="127" spans="1:63" s="4" customFormat="1" ht="20" customHeight="1" x14ac:dyDescent="0.2">
      <c r="A127" s="12"/>
      <c r="B127" s="10"/>
      <c r="C127" s="10"/>
      <c r="D127" s="10"/>
      <c r="E127" s="10"/>
      <c r="BJ127" s="10"/>
      <c r="BK127" s="10"/>
    </row>
    <row r="128" spans="1:63" s="4" customFormat="1" ht="20" customHeight="1" x14ac:dyDescent="0.2">
      <c r="A128" s="12"/>
      <c r="B128" s="10"/>
      <c r="C128" s="10"/>
      <c r="D128" s="10"/>
      <c r="E128" s="10"/>
      <c r="BJ128" s="10"/>
      <c r="BK128" s="10"/>
    </row>
    <row r="129" spans="1:63" s="4" customFormat="1" ht="20" customHeight="1" x14ac:dyDescent="0.2">
      <c r="A129" s="12"/>
      <c r="B129" s="10"/>
      <c r="C129" s="10"/>
      <c r="D129" s="10"/>
      <c r="E129" s="10"/>
      <c r="BJ129" s="10"/>
      <c r="BK129" s="10"/>
    </row>
    <row r="130" spans="1:63" s="4" customFormat="1" ht="20" customHeight="1" x14ac:dyDescent="0.2">
      <c r="A130" s="12"/>
      <c r="B130" s="10"/>
      <c r="C130" s="10"/>
      <c r="D130" s="10"/>
      <c r="E130" s="10"/>
      <c r="BJ130" s="10"/>
      <c r="BK130" s="10"/>
    </row>
    <row r="131" spans="1:63" s="4" customFormat="1" ht="20" customHeight="1" x14ac:dyDescent="0.2">
      <c r="A131" s="12"/>
      <c r="B131" s="10"/>
      <c r="C131" s="10"/>
      <c r="D131" s="10"/>
      <c r="E131" s="10"/>
      <c r="BJ131" s="10"/>
      <c r="BK131" s="10"/>
    </row>
    <row r="132" spans="1:63" s="4" customFormat="1" ht="20" customHeight="1" x14ac:dyDescent="0.2">
      <c r="A132" s="12"/>
      <c r="B132" s="10"/>
      <c r="C132" s="10"/>
      <c r="D132" s="10"/>
      <c r="E132" s="10"/>
      <c r="BJ132" s="10"/>
      <c r="BK132" s="10"/>
    </row>
    <row r="133" spans="1:63" s="4" customFormat="1" ht="20" customHeight="1" x14ac:dyDescent="0.2">
      <c r="A133" s="12"/>
      <c r="B133" s="10"/>
      <c r="C133" s="10"/>
      <c r="D133" s="10"/>
      <c r="E133" s="10"/>
      <c r="BJ133" s="10"/>
      <c r="BK133" s="10"/>
    </row>
    <row r="134" spans="1:63" s="4" customFormat="1" ht="20" customHeight="1" x14ac:dyDescent="0.2">
      <c r="A134" s="12"/>
      <c r="B134" s="10"/>
      <c r="C134" s="10"/>
      <c r="D134" s="10"/>
      <c r="E134" s="10"/>
      <c r="BJ134" s="10"/>
      <c r="BK134" s="10"/>
    </row>
    <row r="135" spans="1:63" s="4" customFormat="1" ht="20" customHeight="1" x14ac:dyDescent="0.2">
      <c r="A135" s="12"/>
      <c r="B135" s="10"/>
      <c r="C135" s="10"/>
      <c r="D135" s="10"/>
      <c r="E135" s="10"/>
      <c r="BJ135" s="10"/>
      <c r="BK135" s="10"/>
    </row>
    <row r="136" spans="1:63" s="4" customFormat="1" x14ac:dyDescent="0.2">
      <c r="A136" s="12"/>
      <c r="B136" s="10"/>
      <c r="C136" s="10"/>
      <c r="D136" s="10"/>
      <c r="E136" s="10"/>
      <c r="BJ136" s="10"/>
      <c r="BK136" s="10"/>
    </row>
    <row r="137" spans="1:63" s="4" customFormat="1" x14ac:dyDescent="0.2">
      <c r="A137" s="12"/>
      <c r="B137" s="10"/>
      <c r="C137" s="10"/>
      <c r="D137" s="10"/>
      <c r="E137" s="10"/>
      <c r="BJ137" s="10"/>
      <c r="BK137" s="10"/>
    </row>
    <row r="138" spans="1:63" s="4" customFormat="1" x14ac:dyDescent="0.2">
      <c r="A138" s="12"/>
      <c r="B138" s="10"/>
      <c r="C138" s="10"/>
      <c r="D138" s="10"/>
      <c r="E138" s="10"/>
      <c r="BJ138" s="10"/>
      <c r="BK138" s="10"/>
    </row>
    <row r="139" spans="1:63" s="4" customFormat="1" x14ac:dyDescent="0.2">
      <c r="A139" s="12"/>
      <c r="B139" s="10"/>
      <c r="C139" s="10"/>
      <c r="D139" s="10"/>
      <c r="E139" s="10"/>
      <c r="BJ139" s="10"/>
      <c r="BK139" s="10"/>
    </row>
    <row r="140" spans="1:63" s="4" customFormat="1" x14ac:dyDescent="0.2">
      <c r="A140" s="12"/>
      <c r="B140" s="10"/>
      <c r="C140" s="10"/>
      <c r="D140" s="10"/>
      <c r="E140" s="10"/>
      <c r="BJ140" s="10"/>
      <c r="BK140" s="10"/>
    </row>
    <row r="141" spans="1:63" s="4" customFormat="1" x14ac:dyDescent="0.2">
      <c r="A141" s="12"/>
      <c r="B141" s="10"/>
      <c r="C141" s="10"/>
      <c r="D141" s="10"/>
      <c r="E141" s="10"/>
      <c r="BJ141" s="10"/>
      <c r="BK141" s="10"/>
    </row>
    <row r="142" spans="1:63" s="4" customFormat="1" x14ac:dyDescent="0.2">
      <c r="A142" s="12"/>
      <c r="B142" s="10"/>
      <c r="C142" s="10"/>
      <c r="D142" s="10"/>
      <c r="E142" s="10"/>
      <c r="BJ142" s="10"/>
      <c r="BK142" s="10"/>
    </row>
    <row r="143" spans="1:63" s="4" customFormat="1" x14ac:dyDescent="0.2">
      <c r="A143" s="12"/>
      <c r="B143" s="10"/>
      <c r="C143" s="10"/>
      <c r="D143" s="10"/>
      <c r="E143" s="10"/>
      <c r="BJ143" s="10"/>
      <c r="BK143" s="10"/>
    </row>
    <row r="144" spans="1:63" s="4" customFormat="1" x14ac:dyDescent="0.2">
      <c r="A144" s="12"/>
      <c r="B144" s="10"/>
      <c r="C144" s="10"/>
      <c r="D144" s="10"/>
      <c r="E144" s="10"/>
      <c r="BJ144" s="10"/>
      <c r="BK144" s="10"/>
    </row>
    <row r="145" spans="1:63" s="4" customFormat="1" x14ac:dyDescent="0.2">
      <c r="A145" s="12"/>
      <c r="B145" s="10"/>
      <c r="C145" s="10"/>
      <c r="D145" s="10"/>
      <c r="E145" s="10"/>
      <c r="BJ145" s="10"/>
      <c r="BK145" s="10"/>
    </row>
    <row r="146" spans="1:63" s="4" customFormat="1" x14ac:dyDescent="0.2">
      <c r="A146" s="12"/>
      <c r="B146" s="10"/>
      <c r="C146" s="10"/>
      <c r="D146" s="10"/>
      <c r="E146" s="10"/>
      <c r="BJ146" s="10"/>
      <c r="BK146" s="10"/>
    </row>
    <row r="147" spans="1:63" s="4" customFormat="1" x14ac:dyDescent="0.2">
      <c r="A147" s="12"/>
      <c r="B147" s="10"/>
      <c r="C147" s="10"/>
      <c r="D147" s="10"/>
      <c r="E147" s="10"/>
      <c r="BJ147" s="10"/>
      <c r="BK147" s="10"/>
    </row>
    <row r="148" spans="1:63" s="4" customFormat="1" x14ac:dyDescent="0.2">
      <c r="A148" s="12"/>
      <c r="B148" s="10"/>
      <c r="C148" s="10"/>
      <c r="D148" s="10"/>
      <c r="E148" s="10"/>
      <c r="BJ148" s="10"/>
      <c r="BK148" s="10"/>
    </row>
    <row r="149" spans="1:63" s="4" customFormat="1" x14ac:dyDescent="0.2">
      <c r="A149" s="12"/>
      <c r="B149" s="10"/>
      <c r="C149" s="10"/>
      <c r="D149" s="10"/>
      <c r="E149" s="10"/>
      <c r="BJ149" s="10"/>
      <c r="BK149" s="10"/>
    </row>
    <row r="150" spans="1:63" s="4" customFormat="1" x14ac:dyDescent="0.2">
      <c r="A150" s="12"/>
      <c r="B150" s="10"/>
      <c r="C150" s="10"/>
      <c r="D150" s="10"/>
      <c r="E150" s="10"/>
      <c r="BJ150" s="10"/>
      <c r="BK150" s="10"/>
    </row>
    <row r="151" spans="1:63" s="4" customFormat="1" x14ac:dyDescent="0.2">
      <c r="A151" s="12"/>
      <c r="B151" s="10"/>
      <c r="C151" s="10"/>
      <c r="D151" s="10"/>
      <c r="E151" s="10"/>
      <c r="BJ151" s="10"/>
      <c r="BK151" s="10"/>
    </row>
    <row r="152" spans="1:63" s="4" customFormat="1" x14ac:dyDescent="0.2">
      <c r="A152" s="12"/>
      <c r="B152" s="10"/>
      <c r="C152" s="10"/>
      <c r="D152" s="10"/>
      <c r="E152" s="10"/>
      <c r="BJ152" s="10"/>
      <c r="BK152" s="10"/>
    </row>
    <row r="153" spans="1:63" s="4" customFormat="1" x14ac:dyDescent="0.2">
      <c r="A153" s="12"/>
      <c r="B153" s="10"/>
      <c r="C153" s="10"/>
      <c r="D153" s="10"/>
      <c r="E153" s="10"/>
      <c r="BJ153" s="10"/>
      <c r="BK153" s="10"/>
    </row>
    <row r="154" spans="1:63" s="4" customFormat="1" x14ac:dyDescent="0.2">
      <c r="A154" s="12"/>
      <c r="B154" s="10"/>
      <c r="C154" s="10"/>
      <c r="D154" s="10"/>
      <c r="E154" s="10"/>
      <c r="BJ154" s="10"/>
      <c r="BK154" s="10"/>
    </row>
    <row r="155" spans="1:63" s="4" customFormat="1" x14ac:dyDescent="0.2">
      <c r="A155" s="12"/>
      <c r="B155" s="10"/>
      <c r="C155" s="10"/>
      <c r="D155" s="10"/>
      <c r="E155" s="10"/>
      <c r="BJ155" s="10"/>
      <c r="BK155" s="10"/>
    </row>
    <row r="156" spans="1:63" s="4" customFormat="1" x14ac:dyDescent="0.2">
      <c r="A156" s="12"/>
      <c r="B156" s="10"/>
      <c r="C156" s="10"/>
      <c r="D156" s="10"/>
      <c r="E156" s="10"/>
      <c r="BJ156" s="10"/>
      <c r="BK156" s="10"/>
    </row>
    <row r="157" spans="1:63" s="4" customFormat="1" x14ac:dyDescent="0.2">
      <c r="A157" s="12"/>
      <c r="B157" s="10"/>
      <c r="C157" s="10"/>
      <c r="D157" s="10"/>
      <c r="E157" s="10"/>
      <c r="BJ157" s="10"/>
      <c r="BK157" s="10"/>
    </row>
    <row r="158" spans="1:63" s="4" customFormat="1" x14ac:dyDescent="0.2">
      <c r="A158" s="12"/>
      <c r="B158" s="10"/>
      <c r="C158" s="10"/>
      <c r="D158" s="10"/>
      <c r="E158" s="10"/>
      <c r="BJ158" s="10"/>
      <c r="BK158" s="10"/>
    </row>
    <row r="159" spans="1:63" s="4" customFormat="1" x14ac:dyDescent="0.2">
      <c r="A159" s="12"/>
      <c r="B159" s="10"/>
      <c r="C159" s="10"/>
      <c r="D159" s="10"/>
      <c r="E159" s="10"/>
      <c r="BJ159" s="10"/>
      <c r="BK159" s="10"/>
    </row>
    <row r="160" spans="1:63" s="4" customFormat="1" x14ac:dyDescent="0.2">
      <c r="A160" s="12"/>
      <c r="B160" s="10"/>
      <c r="C160" s="10"/>
      <c r="D160" s="10"/>
      <c r="E160" s="10"/>
      <c r="BJ160" s="10"/>
      <c r="BK160" s="10"/>
    </row>
    <row r="161" spans="1:63" s="4" customFormat="1" x14ac:dyDescent="0.2">
      <c r="A161" s="12"/>
      <c r="B161" s="10"/>
      <c r="C161" s="10"/>
      <c r="D161" s="10"/>
      <c r="E161" s="10"/>
      <c r="BJ161" s="10"/>
      <c r="BK161" s="10"/>
    </row>
    <row r="162" spans="1:63" s="4" customFormat="1" x14ac:dyDescent="0.2">
      <c r="A162" s="12"/>
      <c r="B162" s="10"/>
      <c r="C162" s="10"/>
      <c r="D162" s="10"/>
      <c r="E162" s="10"/>
      <c r="BJ162" s="10"/>
      <c r="BK162" s="10"/>
    </row>
    <row r="163" spans="1:63" s="4" customFormat="1" x14ac:dyDescent="0.2">
      <c r="A163" s="12"/>
      <c r="B163" s="10"/>
      <c r="C163" s="10"/>
      <c r="D163" s="10"/>
      <c r="E163" s="10"/>
      <c r="BJ163" s="10"/>
      <c r="BK163" s="10"/>
    </row>
    <row r="164" spans="1:63" s="4" customFormat="1" x14ac:dyDescent="0.2">
      <c r="A164" s="12"/>
      <c r="B164" s="10"/>
      <c r="C164" s="10"/>
      <c r="D164" s="10"/>
      <c r="E164" s="10"/>
      <c r="BJ164" s="10"/>
      <c r="BK164" s="10"/>
    </row>
    <row r="165" spans="1:63" s="4" customFormat="1" x14ac:dyDescent="0.2">
      <c r="A165" s="12"/>
      <c r="B165" s="10"/>
      <c r="C165" s="10"/>
      <c r="D165" s="10"/>
      <c r="E165" s="10"/>
      <c r="BJ165" s="10"/>
      <c r="BK165" s="10"/>
    </row>
    <row r="166" spans="1:63" s="4" customFormat="1" x14ac:dyDescent="0.2">
      <c r="A166" s="12"/>
      <c r="B166" s="10"/>
      <c r="C166" s="10"/>
      <c r="D166" s="10"/>
      <c r="E166" s="10"/>
      <c r="BJ166" s="10"/>
      <c r="BK166" s="10"/>
    </row>
    <row r="167" spans="1:63" s="4" customFormat="1" x14ac:dyDescent="0.2">
      <c r="A167" s="12"/>
      <c r="B167" s="10"/>
      <c r="C167" s="10"/>
      <c r="D167" s="10"/>
      <c r="E167" s="10"/>
      <c r="BJ167" s="10"/>
      <c r="BK167" s="10"/>
    </row>
    <row r="168" spans="1:63" s="4" customFormat="1" x14ac:dyDescent="0.2">
      <c r="A168" s="12"/>
      <c r="B168" s="10"/>
      <c r="C168" s="10"/>
      <c r="D168" s="10"/>
      <c r="E168" s="10"/>
      <c r="BJ168" s="10"/>
      <c r="BK168" s="10"/>
    </row>
    <row r="169" spans="1:63" s="4" customFormat="1" x14ac:dyDescent="0.2">
      <c r="A169" s="12"/>
      <c r="B169" s="10"/>
      <c r="C169" s="10"/>
      <c r="D169" s="10"/>
      <c r="E169" s="10"/>
      <c r="BJ169" s="10"/>
      <c r="BK169" s="10"/>
    </row>
    <row r="170" spans="1:63" s="4" customFormat="1" x14ac:dyDescent="0.2">
      <c r="A170" s="12"/>
      <c r="B170" s="10"/>
      <c r="C170" s="10"/>
      <c r="D170" s="10"/>
      <c r="E170" s="10"/>
      <c r="BJ170" s="10"/>
      <c r="BK170" s="10"/>
    </row>
    <row r="171" spans="1:63" s="4" customFormat="1" x14ac:dyDescent="0.2">
      <c r="A171" s="12"/>
      <c r="B171" s="10"/>
      <c r="C171" s="10"/>
      <c r="D171" s="10"/>
      <c r="E171" s="10"/>
      <c r="BJ171" s="10"/>
      <c r="BK171" s="10"/>
    </row>
    <row r="172" spans="1:63" s="4" customFormat="1" x14ac:dyDescent="0.2">
      <c r="A172" s="12"/>
      <c r="B172" s="10"/>
      <c r="C172" s="10"/>
      <c r="D172" s="10"/>
      <c r="E172" s="10"/>
      <c r="BJ172" s="10"/>
      <c r="BK172" s="10"/>
    </row>
    <row r="173" spans="1:63" s="4" customFormat="1" x14ac:dyDescent="0.2">
      <c r="A173" s="12"/>
      <c r="B173" s="10"/>
      <c r="C173" s="10"/>
      <c r="D173" s="10"/>
      <c r="E173" s="10"/>
      <c r="BJ173" s="10"/>
      <c r="BK173" s="10"/>
    </row>
    <row r="174" spans="1:63" s="4" customFormat="1" x14ac:dyDescent="0.2">
      <c r="A174" s="12"/>
      <c r="B174" s="10"/>
      <c r="C174" s="10"/>
      <c r="D174" s="10"/>
      <c r="E174" s="10"/>
      <c r="BJ174" s="10"/>
      <c r="BK174" s="10"/>
    </row>
    <row r="175" spans="1:63" s="4" customFormat="1" x14ac:dyDescent="0.2">
      <c r="A175" s="12"/>
      <c r="B175" s="10"/>
      <c r="C175" s="10"/>
      <c r="D175" s="10"/>
      <c r="E175" s="10"/>
      <c r="BJ175" s="10"/>
      <c r="BK175" s="10"/>
    </row>
    <row r="176" spans="1:63" s="4" customFormat="1" x14ac:dyDescent="0.2">
      <c r="A176" s="12"/>
      <c r="B176" s="10"/>
      <c r="C176" s="10"/>
      <c r="D176" s="10"/>
      <c r="E176" s="10"/>
      <c r="BJ176" s="10"/>
      <c r="BK176" s="10"/>
    </row>
    <row r="177" spans="1:63" s="4" customFormat="1" x14ac:dyDescent="0.2">
      <c r="A177" s="12"/>
      <c r="B177" s="10"/>
      <c r="C177" s="10"/>
      <c r="D177" s="10"/>
      <c r="E177" s="10"/>
      <c r="BJ177" s="10"/>
      <c r="BK177" s="10"/>
    </row>
    <row r="178" spans="1:63" s="4" customFormat="1" x14ac:dyDescent="0.2">
      <c r="A178" s="12"/>
      <c r="B178" s="10"/>
      <c r="C178" s="10"/>
      <c r="D178" s="10"/>
      <c r="E178" s="10"/>
      <c r="BJ178" s="10"/>
      <c r="BK178" s="10"/>
    </row>
    <row r="179" spans="1:63" s="4" customFormat="1" x14ac:dyDescent="0.2">
      <c r="A179" s="12"/>
      <c r="B179" s="10"/>
      <c r="C179" s="10"/>
      <c r="D179" s="10"/>
      <c r="E179" s="10"/>
      <c r="BJ179" s="10"/>
      <c r="BK179" s="10"/>
    </row>
    <row r="180" spans="1:63" s="4" customFormat="1" x14ac:dyDescent="0.2">
      <c r="A180" s="12"/>
      <c r="B180" s="10"/>
      <c r="C180" s="10"/>
      <c r="D180" s="10"/>
      <c r="E180" s="10"/>
      <c r="BJ180" s="10"/>
      <c r="BK180" s="10"/>
    </row>
    <row r="181" spans="1:63" s="4" customFormat="1" x14ac:dyDescent="0.2">
      <c r="A181" s="12"/>
      <c r="B181" s="10"/>
      <c r="C181" s="10"/>
      <c r="D181" s="10"/>
      <c r="E181" s="10"/>
      <c r="BJ181" s="10"/>
      <c r="BK181" s="10"/>
    </row>
    <row r="182" spans="1:63" s="4" customFormat="1" x14ac:dyDescent="0.2">
      <c r="A182" s="12"/>
      <c r="B182" s="10"/>
      <c r="C182" s="10"/>
      <c r="D182" s="10"/>
      <c r="E182" s="10"/>
      <c r="BJ182" s="10"/>
      <c r="BK182" s="10"/>
    </row>
    <row r="183" spans="1:63" s="4" customFormat="1" x14ac:dyDescent="0.2">
      <c r="A183" s="12"/>
      <c r="B183" s="10"/>
      <c r="C183" s="10"/>
      <c r="D183" s="10"/>
      <c r="E183" s="10"/>
      <c r="BJ183" s="10"/>
      <c r="BK183" s="10"/>
    </row>
    <row r="184" spans="1:63" s="4" customFormat="1" x14ac:dyDescent="0.2">
      <c r="A184" s="12"/>
      <c r="B184" s="10"/>
      <c r="C184" s="10"/>
      <c r="D184" s="10"/>
      <c r="E184" s="10"/>
      <c r="BJ184" s="10"/>
      <c r="BK184" s="10"/>
    </row>
    <row r="185" spans="1:63" s="4" customFormat="1" x14ac:dyDescent="0.2">
      <c r="A185" s="12"/>
      <c r="B185" s="10"/>
      <c r="C185" s="10"/>
      <c r="D185" s="10"/>
      <c r="E185" s="10"/>
      <c r="BJ185" s="10"/>
      <c r="BK185" s="10"/>
    </row>
    <row r="186" spans="1:63" s="4" customFormat="1" x14ac:dyDescent="0.2">
      <c r="A186" s="12"/>
      <c r="B186" s="10"/>
      <c r="C186" s="10"/>
      <c r="D186" s="10"/>
      <c r="E186" s="10"/>
      <c r="BJ186" s="10"/>
      <c r="BK186" s="10"/>
    </row>
    <row r="187" spans="1:63" s="4" customFormat="1" x14ac:dyDescent="0.2">
      <c r="A187" s="12"/>
      <c r="B187" s="10"/>
      <c r="C187" s="10"/>
      <c r="D187" s="10"/>
      <c r="E187" s="10"/>
      <c r="BJ187" s="10"/>
      <c r="BK187" s="10"/>
    </row>
    <row r="188" spans="1:63" s="4" customFormat="1" x14ac:dyDescent="0.2">
      <c r="A188" s="12"/>
      <c r="B188" s="10"/>
      <c r="C188" s="10"/>
      <c r="D188" s="10"/>
      <c r="E188" s="10"/>
      <c r="BJ188" s="10"/>
      <c r="BK188" s="10"/>
    </row>
    <row r="189" spans="1:63" s="4" customFormat="1" x14ac:dyDescent="0.2">
      <c r="A189" s="12"/>
      <c r="B189" s="10"/>
      <c r="C189" s="10"/>
      <c r="D189" s="10"/>
      <c r="E189" s="10"/>
      <c r="BJ189" s="10"/>
      <c r="BK189" s="10"/>
    </row>
    <row r="190" spans="1:63" s="4" customFormat="1" x14ac:dyDescent="0.2">
      <c r="A190" s="12"/>
      <c r="B190" s="10"/>
      <c r="C190" s="10"/>
      <c r="D190" s="10"/>
      <c r="E190" s="10"/>
      <c r="BJ190" s="10"/>
      <c r="BK190" s="10"/>
    </row>
    <row r="191" spans="1:63" s="4" customFormat="1" x14ac:dyDescent="0.2">
      <c r="A191" s="12"/>
      <c r="B191" s="10"/>
      <c r="C191" s="10"/>
      <c r="D191" s="10"/>
      <c r="E191" s="10"/>
      <c r="BJ191" s="10"/>
      <c r="BK191" s="10"/>
    </row>
    <row r="192" spans="1:63" s="4" customFormat="1" x14ac:dyDescent="0.2">
      <c r="A192" s="12"/>
      <c r="B192" s="10"/>
      <c r="C192" s="10"/>
      <c r="D192" s="10"/>
      <c r="E192" s="10"/>
      <c r="BJ192" s="10"/>
      <c r="BK192" s="10"/>
    </row>
    <row r="193" spans="1:63" s="4" customFormat="1" x14ac:dyDescent="0.2">
      <c r="A193" s="12"/>
      <c r="B193" s="10"/>
      <c r="C193" s="10"/>
      <c r="D193" s="10"/>
      <c r="E193" s="10"/>
      <c r="BJ193" s="10"/>
      <c r="BK193" s="10"/>
    </row>
    <row r="194" spans="1:63" s="4" customFormat="1" x14ac:dyDescent="0.2">
      <c r="A194" s="12"/>
      <c r="B194" s="10"/>
      <c r="C194" s="10"/>
      <c r="D194" s="10"/>
      <c r="E194" s="10"/>
      <c r="BJ194" s="10"/>
      <c r="BK194" s="10"/>
    </row>
    <row r="195" spans="1:63" s="4" customFormat="1" x14ac:dyDescent="0.2">
      <c r="A195" s="12"/>
      <c r="B195" s="10"/>
      <c r="C195" s="10"/>
      <c r="D195" s="10"/>
      <c r="E195" s="10"/>
      <c r="BJ195" s="10"/>
      <c r="BK195" s="10"/>
    </row>
    <row r="196" spans="1:63" s="4" customFormat="1" x14ac:dyDescent="0.2">
      <c r="A196" s="12"/>
      <c r="B196" s="10"/>
      <c r="C196" s="10"/>
      <c r="D196" s="10"/>
      <c r="E196" s="10"/>
      <c r="BJ196" s="10"/>
      <c r="BK196" s="10"/>
    </row>
    <row r="197" spans="1:63" s="4" customFormat="1" x14ac:dyDescent="0.2">
      <c r="A197" s="12"/>
      <c r="B197" s="10"/>
      <c r="C197" s="10"/>
      <c r="D197" s="10"/>
      <c r="E197" s="10"/>
      <c r="BJ197" s="10"/>
      <c r="BK197" s="10"/>
    </row>
    <row r="198" spans="1:63" s="4" customFormat="1" x14ac:dyDescent="0.2">
      <c r="A198" s="12"/>
      <c r="B198" s="10"/>
      <c r="C198" s="10"/>
      <c r="D198" s="10"/>
      <c r="E198" s="10"/>
      <c r="BJ198" s="10"/>
      <c r="BK198" s="10"/>
    </row>
    <row r="199" spans="1:63" s="4" customFormat="1" x14ac:dyDescent="0.2">
      <c r="A199" s="12"/>
      <c r="B199" s="10"/>
      <c r="C199" s="10"/>
      <c r="D199" s="10"/>
      <c r="E199" s="10"/>
      <c r="BJ199" s="10"/>
      <c r="BK199" s="10"/>
    </row>
    <row r="200" spans="1:63" s="4" customFormat="1" x14ac:dyDescent="0.2">
      <c r="A200" s="12"/>
      <c r="B200" s="10"/>
      <c r="C200" s="10"/>
      <c r="D200" s="10"/>
      <c r="E200" s="10"/>
      <c r="BJ200" s="10"/>
      <c r="BK200" s="10"/>
    </row>
    <row r="201" spans="1:63" s="4" customFormat="1" x14ac:dyDescent="0.2">
      <c r="A201" s="12"/>
      <c r="B201" s="10"/>
      <c r="C201" s="10"/>
      <c r="D201" s="10"/>
      <c r="E201" s="10"/>
      <c r="BJ201" s="10"/>
      <c r="BK201" s="10"/>
    </row>
    <row r="202" spans="1:63" s="4" customFormat="1" x14ac:dyDescent="0.2">
      <c r="A202" s="12"/>
      <c r="B202" s="10"/>
      <c r="C202" s="10"/>
      <c r="D202" s="10"/>
      <c r="E202" s="10"/>
      <c r="BJ202" s="10"/>
      <c r="BK202" s="10"/>
    </row>
    <row r="203" spans="1:63" s="4" customFormat="1" x14ac:dyDescent="0.2">
      <c r="A203" s="12"/>
      <c r="B203" s="10"/>
      <c r="C203" s="10"/>
      <c r="D203" s="10"/>
      <c r="E203" s="10"/>
      <c r="BJ203" s="10"/>
      <c r="BK203" s="10"/>
    </row>
    <row r="204" spans="1:63" s="4" customFormat="1" x14ac:dyDescent="0.2">
      <c r="A204" s="12"/>
      <c r="B204" s="10"/>
      <c r="C204" s="10"/>
      <c r="D204" s="10"/>
      <c r="E204" s="10"/>
      <c r="BJ204" s="10"/>
      <c r="BK204" s="10"/>
    </row>
    <row r="205" spans="1:63" s="4" customFormat="1" x14ac:dyDescent="0.2">
      <c r="A205" s="12"/>
      <c r="B205" s="10"/>
      <c r="C205" s="10"/>
      <c r="D205" s="10"/>
      <c r="E205" s="10"/>
      <c r="BJ205" s="10"/>
      <c r="BK205" s="10"/>
    </row>
    <row r="206" spans="1:63" s="4" customFormat="1" x14ac:dyDescent="0.2">
      <c r="A206" s="12"/>
      <c r="B206" s="10"/>
      <c r="C206" s="10"/>
      <c r="D206" s="10"/>
      <c r="E206" s="10"/>
      <c r="BJ206" s="10"/>
      <c r="BK206" s="10"/>
    </row>
    <row r="207" spans="1:63" s="4" customFormat="1" x14ac:dyDescent="0.2">
      <c r="A207" s="12"/>
      <c r="B207" s="10"/>
      <c r="C207" s="10"/>
      <c r="D207" s="10"/>
      <c r="E207" s="10"/>
      <c r="BJ207" s="10"/>
      <c r="BK207" s="10"/>
    </row>
    <row r="208" spans="1:63" s="4" customFormat="1" x14ac:dyDescent="0.2">
      <c r="A208" s="12"/>
      <c r="B208" s="10"/>
      <c r="C208" s="10"/>
      <c r="D208" s="10"/>
      <c r="E208" s="10"/>
      <c r="BJ208" s="10"/>
      <c r="BK208" s="10"/>
    </row>
    <row r="209" spans="1:63" s="4" customFormat="1" x14ac:dyDescent="0.2">
      <c r="A209" s="12"/>
      <c r="B209" s="10"/>
      <c r="C209" s="10"/>
      <c r="D209" s="10"/>
      <c r="E209" s="10"/>
      <c r="BJ209" s="10"/>
      <c r="BK209" s="10"/>
    </row>
    <row r="210" spans="1:63" s="4" customFormat="1" x14ac:dyDescent="0.2">
      <c r="A210" s="12"/>
      <c r="B210" s="10"/>
      <c r="C210" s="10"/>
      <c r="D210" s="10"/>
      <c r="E210" s="10"/>
      <c r="BJ210" s="10"/>
      <c r="BK210" s="10"/>
    </row>
    <row r="211" spans="1:63" s="4" customFormat="1" x14ac:dyDescent="0.2">
      <c r="A211" s="12"/>
      <c r="B211" s="10"/>
      <c r="C211" s="10"/>
      <c r="D211" s="10"/>
      <c r="E211" s="10"/>
      <c r="BJ211" s="10"/>
      <c r="BK211" s="10"/>
    </row>
    <row r="212" spans="1:63" s="4" customFormat="1" x14ac:dyDescent="0.2">
      <c r="A212" s="12"/>
      <c r="B212" s="10"/>
      <c r="C212" s="10"/>
      <c r="D212" s="10"/>
      <c r="E212" s="10"/>
      <c r="BJ212" s="10"/>
      <c r="BK212" s="10"/>
    </row>
    <row r="213" spans="1:63" s="4" customFormat="1" x14ac:dyDescent="0.2">
      <c r="A213" s="12"/>
      <c r="B213" s="10"/>
      <c r="C213" s="10"/>
      <c r="D213" s="10"/>
      <c r="E213" s="10"/>
      <c r="BJ213" s="10"/>
      <c r="BK213" s="10"/>
    </row>
    <row r="214" spans="1:63" s="4" customFormat="1" x14ac:dyDescent="0.2">
      <c r="A214" s="12"/>
      <c r="B214" s="10"/>
      <c r="C214" s="10"/>
      <c r="D214" s="10"/>
      <c r="E214" s="10"/>
      <c r="BJ214" s="10"/>
      <c r="BK214" s="10"/>
    </row>
    <row r="215" spans="1:63" s="4" customFormat="1" x14ac:dyDescent="0.2">
      <c r="A215" s="12"/>
      <c r="B215" s="10"/>
      <c r="C215" s="10"/>
      <c r="D215" s="10"/>
      <c r="E215" s="10"/>
      <c r="BJ215" s="10"/>
      <c r="BK215" s="10"/>
    </row>
    <row r="216" spans="1:63" s="4" customFormat="1" x14ac:dyDescent="0.2">
      <c r="A216" s="12"/>
      <c r="B216" s="10"/>
      <c r="C216" s="10"/>
      <c r="D216" s="10"/>
      <c r="E216" s="10"/>
      <c r="BJ216" s="10"/>
      <c r="BK216" s="10"/>
    </row>
    <row r="217" spans="1:63" s="4" customFormat="1" x14ac:dyDescent="0.2">
      <c r="A217" s="12"/>
      <c r="B217" s="10"/>
      <c r="C217" s="10"/>
      <c r="D217" s="10"/>
      <c r="E217" s="10"/>
      <c r="BJ217" s="10"/>
      <c r="BK217" s="10"/>
    </row>
    <row r="218" spans="1:63" s="4" customFormat="1" x14ac:dyDescent="0.2">
      <c r="A218" s="12"/>
      <c r="B218" s="10"/>
      <c r="C218" s="10"/>
      <c r="D218" s="10"/>
      <c r="E218" s="10"/>
      <c r="BJ218" s="10"/>
      <c r="BK218" s="10"/>
    </row>
    <row r="219" spans="1:63" s="4" customFormat="1" x14ac:dyDescent="0.2">
      <c r="A219" s="12"/>
      <c r="B219" s="10"/>
      <c r="C219" s="10"/>
      <c r="D219" s="10"/>
      <c r="E219" s="10"/>
      <c r="BJ219" s="10"/>
      <c r="BK219" s="10"/>
    </row>
    <row r="220" spans="1:63" s="4" customFormat="1" x14ac:dyDescent="0.2">
      <c r="A220" s="12"/>
      <c r="B220" s="10"/>
      <c r="C220" s="10"/>
      <c r="D220" s="10"/>
      <c r="E220" s="10"/>
      <c r="BJ220" s="10"/>
      <c r="BK220" s="10"/>
    </row>
    <row r="221" spans="1:63" s="4" customFormat="1" x14ac:dyDescent="0.2">
      <c r="A221" s="12"/>
      <c r="B221" s="10"/>
      <c r="C221" s="10"/>
      <c r="D221" s="10"/>
      <c r="E221" s="10"/>
      <c r="BJ221" s="10"/>
      <c r="BK221" s="10"/>
    </row>
    <row r="222" spans="1:63" s="4" customFormat="1" x14ac:dyDescent="0.2">
      <c r="A222" s="12"/>
      <c r="B222" s="10"/>
      <c r="C222" s="10"/>
      <c r="D222" s="10"/>
      <c r="E222" s="10"/>
      <c r="BJ222" s="10"/>
      <c r="BK222" s="10"/>
    </row>
    <row r="223" spans="1:63" s="4" customFormat="1" x14ac:dyDescent="0.2">
      <c r="A223" s="12"/>
      <c r="B223" s="10"/>
      <c r="C223" s="10"/>
      <c r="D223" s="10"/>
      <c r="E223" s="10"/>
      <c r="BJ223" s="10"/>
      <c r="BK223" s="10"/>
    </row>
    <row r="224" spans="1:63" s="4" customFormat="1" x14ac:dyDescent="0.2">
      <c r="A224" s="12"/>
      <c r="B224" s="10"/>
      <c r="C224" s="10"/>
      <c r="D224" s="10"/>
      <c r="E224" s="10"/>
      <c r="BJ224" s="10"/>
      <c r="BK224" s="10"/>
    </row>
    <row r="225" spans="1:63" s="4" customFormat="1" x14ac:dyDescent="0.2">
      <c r="A225" s="12"/>
      <c r="B225" s="10"/>
      <c r="C225" s="10"/>
      <c r="D225" s="10"/>
      <c r="E225" s="10"/>
      <c r="BJ225" s="10"/>
      <c r="BK225" s="10"/>
    </row>
    <row r="226" spans="1:63" s="4" customFormat="1" x14ac:dyDescent="0.2">
      <c r="A226" s="12"/>
      <c r="B226" s="10"/>
      <c r="C226" s="10"/>
      <c r="D226" s="10"/>
      <c r="E226" s="10"/>
      <c r="BJ226" s="10"/>
      <c r="BK226" s="10"/>
    </row>
    <row r="227" spans="1:63" s="4" customFormat="1" x14ac:dyDescent="0.2">
      <c r="A227" s="12"/>
      <c r="B227" s="10"/>
      <c r="C227" s="10"/>
      <c r="D227" s="10"/>
      <c r="E227" s="10"/>
      <c r="BJ227" s="10"/>
      <c r="BK227" s="10"/>
    </row>
    <row r="228" spans="1:63" s="4" customFormat="1" x14ac:dyDescent="0.2">
      <c r="A228" s="12"/>
      <c r="B228" s="10"/>
      <c r="C228" s="10"/>
      <c r="D228" s="10"/>
      <c r="E228" s="10"/>
      <c r="BJ228" s="10"/>
      <c r="BK228" s="10"/>
    </row>
    <row r="229" spans="1:63" s="4" customFormat="1" x14ac:dyDescent="0.2">
      <c r="A229" s="12"/>
      <c r="B229" s="10"/>
      <c r="C229" s="10"/>
      <c r="D229" s="10"/>
      <c r="E229" s="10"/>
      <c r="BJ229" s="10"/>
      <c r="BK229" s="10"/>
    </row>
    <row r="230" spans="1:63" s="4" customFormat="1" x14ac:dyDescent="0.2">
      <c r="A230" s="12"/>
      <c r="B230" s="10"/>
      <c r="C230" s="10"/>
      <c r="D230" s="10"/>
      <c r="E230" s="10"/>
      <c r="BJ230" s="10"/>
      <c r="BK230" s="10"/>
    </row>
    <row r="231" spans="1:63" s="4" customFormat="1" x14ac:dyDescent="0.2">
      <c r="A231" s="12"/>
      <c r="B231" s="10"/>
      <c r="C231" s="10"/>
      <c r="D231" s="10"/>
      <c r="E231" s="10"/>
      <c r="BJ231" s="10"/>
      <c r="BK231" s="10"/>
    </row>
    <row r="232" spans="1:63" s="4" customFormat="1" x14ac:dyDescent="0.2">
      <c r="A232" s="12"/>
      <c r="B232" s="10"/>
      <c r="C232" s="10"/>
      <c r="D232" s="10"/>
      <c r="E232" s="10"/>
      <c r="BJ232" s="10"/>
      <c r="BK232" s="10"/>
    </row>
    <row r="233" spans="1:63" s="4" customFormat="1" x14ac:dyDescent="0.2">
      <c r="A233" s="12"/>
      <c r="B233" s="10"/>
      <c r="C233" s="10"/>
      <c r="D233" s="10"/>
      <c r="E233" s="10"/>
      <c r="BJ233" s="10"/>
      <c r="BK233" s="10"/>
    </row>
    <row r="234" spans="1:63" s="4" customFormat="1" x14ac:dyDescent="0.2">
      <c r="A234" s="12"/>
      <c r="B234" s="10"/>
      <c r="C234" s="10"/>
      <c r="D234" s="10"/>
      <c r="E234" s="10"/>
      <c r="BJ234" s="10"/>
      <c r="BK234" s="10"/>
    </row>
    <row r="235" spans="1:63" s="4" customFormat="1" x14ac:dyDescent="0.2">
      <c r="A235" s="12"/>
      <c r="B235" s="10"/>
      <c r="C235" s="10"/>
      <c r="D235" s="10"/>
      <c r="E235" s="10"/>
      <c r="BJ235" s="10"/>
      <c r="BK235" s="10"/>
    </row>
    <row r="236" spans="1:63" s="4" customFormat="1" x14ac:dyDescent="0.2">
      <c r="A236" s="12"/>
      <c r="B236" s="10"/>
      <c r="C236" s="10"/>
      <c r="D236" s="10"/>
      <c r="E236" s="10"/>
      <c r="BJ236" s="10"/>
      <c r="BK236" s="10"/>
    </row>
    <row r="237" spans="1:63" s="4" customFormat="1" x14ac:dyDescent="0.2">
      <c r="A237" s="12"/>
      <c r="B237" s="10"/>
      <c r="C237" s="10"/>
      <c r="D237" s="10"/>
      <c r="E237" s="10"/>
      <c r="BJ237" s="10"/>
      <c r="BK237" s="10"/>
    </row>
    <row r="238" spans="1:63" s="4" customFormat="1" x14ac:dyDescent="0.2">
      <c r="A238" s="12"/>
      <c r="B238" s="10"/>
      <c r="C238" s="10"/>
      <c r="D238" s="10"/>
      <c r="E238" s="10"/>
      <c r="BJ238" s="10"/>
      <c r="BK238" s="10"/>
    </row>
    <row r="239" spans="1:63" s="4" customFormat="1" x14ac:dyDescent="0.2">
      <c r="A239" s="12"/>
      <c r="B239" s="10"/>
      <c r="C239" s="10"/>
      <c r="D239" s="10"/>
      <c r="E239" s="10"/>
      <c r="BJ239" s="10"/>
      <c r="BK239" s="10"/>
    </row>
    <row r="240" spans="1:63" s="4" customFormat="1" x14ac:dyDescent="0.2">
      <c r="A240" s="12"/>
      <c r="B240" s="10"/>
      <c r="C240" s="10"/>
      <c r="D240" s="10"/>
      <c r="E240" s="10"/>
      <c r="BJ240" s="10"/>
      <c r="BK240" s="10"/>
    </row>
    <row r="241" spans="1:63" s="4" customFormat="1" x14ac:dyDescent="0.2">
      <c r="A241" s="12"/>
      <c r="B241" s="10"/>
      <c r="C241" s="10"/>
      <c r="D241" s="10"/>
      <c r="E241" s="10"/>
      <c r="BJ241" s="10"/>
      <c r="BK241" s="10"/>
    </row>
    <row r="242" spans="1:63" s="4" customFormat="1" x14ac:dyDescent="0.2">
      <c r="A242" s="12"/>
      <c r="B242" s="10"/>
      <c r="C242" s="10"/>
      <c r="D242" s="10"/>
      <c r="E242" s="10"/>
      <c r="BJ242" s="10"/>
      <c r="BK242" s="10"/>
    </row>
    <row r="243" spans="1:63" s="4" customFormat="1" x14ac:dyDescent="0.2">
      <c r="A243" s="12"/>
      <c r="B243" s="10"/>
      <c r="C243" s="10"/>
      <c r="D243" s="10"/>
      <c r="E243" s="10"/>
      <c r="BJ243" s="10"/>
      <c r="BK243" s="10"/>
    </row>
    <row r="244" spans="1:63" s="4" customFormat="1" x14ac:dyDescent="0.2">
      <c r="A244" s="12"/>
      <c r="B244" s="10"/>
      <c r="C244" s="10"/>
      <c r="D244" s="10"/>
      <c r="E244" s="10"/>
      <c r="BJ244" s="10"/>
      <c r="BK244" s="10"/>
    </row>
    <row r="245" spans="1:63" s="4" customFormat="1" x14ac:dyDescent="0.2">
      <c r="A245" s="12"/>
      <c r="B245" s="10"/>
      <c r="C245" s="10"/>
      <c r="D245" s="10"/>
      <c r="E245" s="10"/>
      <c r="BJ245" s="10"/>
      <c r="BK245" s="10"/>
    </row>
    <row r="246" spans="1:63" s="4" customFormat="1" x14ac:dyDescent="0.2">
      <c r="A246" s="12"/>
      <c r="B246" s="10"/>
      <c r="C246" s="10"/>
      <c r="D246" s="10"/>
      <c r="E246" s="10"/>
      <c r="BJ246" s="10"/>
      <c r="BK246" s="10"/>
    </row>
    <row r="247" spans="1:63" s="4" customFormat="1" x14ac:dyDescent="0.2">
      <c r="A247" s="12"/>
      <c r="B247" s="10"/>
      <c r="C247" s="10"/>
      <c r="D247" s="10"/>
      <c r="E247" s="10"/>
      <c r="BJ247" s="10"/>
      <c r="BK247" s="10"/>
    </row>
    <row r="248" spans="1:63" s="4" customFormat="1" x14ac:dyDescent="0.2">
      <c r="A248" s="12"/>
      <c r="B248" s="10"/>
      <c r="C248" s="10"/>
      <c r="D248" s="10"/>
      <c r="E248" s="10"/>
      <c r="BJ248" s="10"/>
      <c r="BK248" s="10"/>
    </row>
    <row r="249" spans="1:63" s="4" customFormat="1" x14ac:dyDescent="0.2">
      <c r="A249" s="12"/>
      <c r="B249" s="10"/>
      <c r="C249" s="10"/>
      <c r="D249" s="10"/>
      <c r="E249" s="10"/>
      <c r="BJ249" s="10"/>
      <c r="BK249" s="10"/>
    </row>
    <row r="250" spans="1:63" s="4" customFormat="1" x14ac:dyDescent="0.2">
      <c r="A250" s="12"/>
      <c r="B250" s="10"/>
      <c r="C250" s="10"/>
      <c r="D250" s="10"/>
      <c r="E250" s="10"/>
      <c r="BJ250" s="10"/>
      <c r="BK250" s="10"/>
    </row>
    <row r="251" spans="1:63" s="4" customFormat="1" x14ac:dyDescent="0.2">
      <c r="A251" s="12"/>
      <c r="B251" s="10"/>
      <c r="C251" s="10"/>
      <c r="D251" s="10"/>
      <c r="E251" s="10"/>
      <c r="BJ251" s="10"/>
      <c r="BK251" s="10"/>
    </row>
    <row r="252" spans="1:63" s="4" customFormat="1" x14ac:dyDescent="0.2">
      <c r="A252" s="12"/>
      <c r="B252" s="10"/>
      <c r="C252" s="10"/>
      <c r="D252" s="10"/>
      <c r="E252" s="10"/>
      <c r="BJ252" s="10"/>
      <c r="BK252" s="10"/>
    </row>
    <row r="253" spans="1:63" s="4" customFormat="1" x14ac:dyDescent="0.2">
      <c r="A253" s="12"/>
      <c r="B253" s="10"/>
      <c r="C253" s="10"/>
      <c r="D253" s="10"/>
      <c r="E253" s="10"/>
      <c r="BJ253" s="10"/>
      <c r="BK253" s="10"/>
    </row>
    <row r="254" spans="1:63" s="4" customFormat="1" x14ac:dyDescent="0.2">
      <c r="A254" s="12"/>
      <c r="B254" s="10"/>
      <c r="C254" s="10"/>
      <c r="D254" s="10"/>
      <c r="E254" s="10"/>
      <c r="BJ254" s="10"/>
      <c r="BK254" s="10"/>
    </row>
    <row r="255" spans="1:63" s="4" customFormat="1" x14ac:dyDescent="0.2">
      <c r="A255" s="12"/>
      <c r="B255" s="10"/>
      <c r="C255" s="10"/>
      <c r="D255" s="10"/>
      <c r="E255" s="10"/>
      <c r="BJ255" s="10"/>
      <c r="BK255" s="10"/>
    </row>
    <row r="256" spans="1:63" s="4" customFormat="1" x14ac:dyDescent="0.2">
      <c r="A256" s="12"/>
      <c r="B256" s="10"/>
      <c r="C256" s="10"/>
      <c r="D256" s="10"/>
      <c r="E256" s="10"/>
      <c r="BJ256" s="10"/>
      <c r="BK256" s="10"/>
    </row>
    <row r="257" spans="1:63" s="4" customFormat="1" x14ac:dyDescent="0.2">
      <c r="A257" s="12"/>
      <c r="B257" s="10"/>
      <c r="C257" s="10"/>
      <c r="D257" s="10"/>
      <c r="E257" s="10"/>
      <c r="BJ257" s="10"/>
      <c r="BK257" s="10"/>
    </row>
    <row r="258" spans="1:63" s="4" customFormat="1" x14ac:dyDescent="0.2">
      <c r="A258" s="12"/>
      <c r="B258" s="10"/>
      <c r="C258" s="10"/>
      <c r="D258" s="10"/>
      <c r="E258" s="10"/>
      <c r="BJ258" s="10"/>
      <c r="BK258" s="10"/>
    </row>
    <row r="259" spans="1:63" s="4" customFormat="1" x14ac:dyDescent="0.2">
      <c r="A259" s="12"/>
      <c r="B259" s="10"/>
      <c r="C259" s="10"/>
      <c r="D259" s="10"/>
      <c r="E259" s="10"/>
      <c r="BJ259" s="10"/>
      <c r="BK259" s="10"/>
    </row>
    <row r="260" spans="1:63" s="4" customFormat="1" x14ac:dyDescent="0.2">
      <c r="A260" s="12"/>
      <c r="B260" s="10"/>
      <c r="C260" s="10"/>
      <c r="D260" s="10"/>
      <c r="E260" s="10"/>
      <c r="BJ260" s="10"/>
      <c r="BK260" s="10"/>
    </row>
    <row r="261" spans="1:63" s="4" customFormat="1" x14ac:dyDescent="0.2">
      <c r="A261" s="12"/>
      <c r="B261" s="10"/>
      <c r="C261" s="10"/>
      <c r="D261" s="10"/>
      <c r="E261" s="10"/>
      <c r="BJ261" s="10"/>
      <c r="BK261" s="10"/>
    </row>
    <row r="262" spans="1:63" s="4" customFormat="1" x14ac:dyDescent="0.2">
      <c r="A262" s="12"/>
      <c r="B262" s="10"/>
      <c r="C262" s="10"/>
      <c r="D262" s="10"/>
      <c r="E262" s="10"/>
      <c r="BJ262" s="10"/>
      <c r="BK262" s="10"/>
    </row>
    <row r="263" spans="1:63" s="4" customFormat="1" x14ac:dyDescent="0.2">
      <c r="A263" s="12"/>
      <c r="B263" s="10"/>
      <c r="C263" s="10"/>
      <c r="D263" s="10"/>
      <c r="E263" s="10"/>
      <c r="BJ263" s="10"/>
      <c r="BK263" s="10"/>
    </row>
    <row r="264" spans="1:63" s="4" customFormat="1" x14ac:dyDescent="0.2">
      <c r="A264" s="12"/>
      <c r="B264" s="10"/>
      <c r="C264" s="10"/>
      <c r="D264" s="10"/>
      <c r="E264" s="10"/>
      <c r="BJ264" s="10"/>
      <c r="BK264" s="10"/>
    </row>
    <row r="265" spans="1:63" s="4" customFormat="1" x14ac:dyDescent="0.2">
      <c r="A265" s="12"/>
      <c r="B265" s="10"/>
      <c r="C265" s="10"/>
      <c r="D265" s="10"/>
      <c r="E265" s="10"/>
      <c r="BJ265" s="10"/>
      <c r="BK265" s="10"/>
    </row>
    <row r="266" spans="1:63" s="4" customFormat="1" x14ac:dyDescent="0.2">
      <c r="A266" s="12"/>
      <c r="B266" s="10"/>
      <c r="C266" s="10"/>
      <c r="D266" s="10"/>
      <c r="E266" s="10"/>
      <c r="BJ266" s="10"/>
      <c r="BK266" s="10"/>
    </row>
    <row r="267" spans="1:63" s="4" customFormat="1" x14ac:dyDescent="0.2">
      <c r="A267" s="12"/>
      <c r="B267" s="10"/>
      <c r="C267" s="10"/>
      <c r="D267" s="10"/>
      <c r="E267" s="10"/>
      <c r="BJ267" s="10"/>
      <c r="BK267" s="10"/>
    </row>
    <row r="268" spans="1:63" s="4" customFormat="1" x14ac:dyDescent="0.2">
      <c r="A268" s="12"/>
      <c r="B268" s="10"/>
      <c r="C268" s="10"/>
      <c r="D268" s="10"/>
      <c r="E268" s="10"/>
      <c r="BJ268" s="10"/>
      <c r="BK268" s="10"/>
    </row>
    <row r="269" spans="1:63" s="4" customFormat="1" x14ac:dyDescent="0.2">
      <c r="A269" s="12"/>
      <c r="B269" s="10"/>
      <c r="C269" s="10"/>
      <c r="D269" s="10"/>
      <c r="E269" s="10"/>
      <c r="BJ269" s="10"/>
      <c r="BK269" s="10"/>
    </row>
    <row r="270" spans="1:63" s="4" customFormat="1" x14ac:dyDescent="0.2">
      <c r="A270" s="12"/>
      <c r="B270" s="10"/>
      <c r="C270" s="10"/>
      <c r="D270" s="10"/>
      <c r="E270" s="10"/>
      <c r="BJ270" s="10"/>
      <c r="BK270" s="10"/>
    </row>
    <row r="271" spans="1:63" s="4" customFormat="1" x14ac:dyDescent="0.2">
      <c r="A271" s="12"/>
      <c r="B271" s="10"/>
      <c r="C271" s="10"/>
      <c r="D271" s="10"/>
      <c r="E271" s="10"/>
      <c r="BJ271" s="10"/>
      <c r="BK271" s="10"/>
    </row>
    <row r="272" spans="1:63" s="4" customFormat="1" x14ac:dyDescent="0.2">
      <c r="A272" s="12"/>
      <c r="B272" s="10"/>
      <c r="C272" s="10"/>
      <c r="D272" s="10"/>
      <c r="E272" s="10"/>
      <c r="BJ272" s="10"/>
      <c r="BK272" s="10"/>
    </row>
    <row r="273" spans="1:63" s="4" customFormat="1" x14ac:dyDescent="0.2">
      <c r="A273" s="12"/>
      <c r="B273" s="10"/>
      <c r="C273" s="10"/>
      <c r="D273" s="10"/>
      <c r="E273" s="10"/>
      <c r="BJ273" s="10"/>
      <c r="BK273" s="10"/>
    </row>
    <row r="274" spans="1:63" s="4" customFormat="1" x14ac:dyDescent="0.2">
      <c r="A274" s="12"/>
      <c r="B274" s="10"/>
      <c r="C274" s="10"/>
      <c r="D274" s="10"/>
      <c r="E274" s="10"/>
      <c r="BJ274" s="10"/>
      <c r="BK274" s="10"/>
    </row>
    <row r="275" spans="1:63" s="4" customFormat="1" x14ac:dyDescent="0.2">
      <c r="A275" s="12"/>
      <c r="B275" s="10"/>
      <c r="C275" s="10"/>
      <c r="D275" s="10"/>
      <c r="E275" s="10"/>
      <c r="BJ275" s="10"/>
      <c r="BK275" s="10"/>
    </row>
    <row r="276" spans="1:63" s="4" customFormat="1" x14ac:dyDescent="0.2">
      <c r="A276" s="12"/>
      <c r="B276" s="10"/>
      <c r="C276" s="10"/>
      <c r="D276" s="10"/>
      <c r="E276" s="10"/>
      <c r="BJ276" s="10"/>
      <c r="BK276" s="10"/>
    </row>
    <row r="277" spans="1:63" s="4" customFormat="1" x14ac:dyDescent="0.2">
      <c r="A277" s="12"/>
      <c r="B277" s="10"/>
      <c r="C277" s="10"/>
      <c r="D277" s="10"/>
      <c r="E277" s="10"/>
      <c r="BJ277" s="10"/>
      <c r="BK277" s="10"/>
    </row>
    <row r="278" spans="1:63" s="4" customFormat="1" x14ac:dyDescent="0.2">
      <c r="A278" s="12"/>
      <c r="B278" s="10"/>
      <c r="C278" s="10"/>
      <c r="D278" s="10"/>
      <c r="E278" s="10"/>
      <c r="BJ278" s="10"/>
      <c r="BK278" s="10"/>
    </row>
    <row r="279" spans="1:63" s="4" customFormat="1" x14ac:dyDescent="0.2">
      <c r="A279" s="12"/>
      <c r="B279" s="10"/>
      <c r="C279" s="10"/>
      <c r="D279" s="10"/>
      <c r="E279" s="10"/>
      <c r="BJ279" s="10"/>
      <c r="BK279" s="10"/>
    </row>
    <row r="280" spans="1:63" s="4" customFormat="1" x14ac:dyDescent="0.2">
      <c r="A280" s="12"/>
      <c r="B280" s="10"/>
      <c r="C280" s="10"/>
      <c r="D280" s="10"/>
      <c r="E280" s="10"/>
      <c r="BJ280" s="10"/>
      <c r="BK280" s="10"/>
    </row>
    <row r="281" spans="1:63" s="4" customFormat="1" x14ac:dyDescent="0.2">
      <c r="A281" s="12"/>
      <c r="B281" s="10"/>
      <c r="C281" s="10"/>
      <c r="D281" s="10"/>
      <c r="E281" s="10"/>
      <c r="BJ281" s="10"/>
      <c r="BK281" s="10"/>
    </row>
    <row r="282" spans="1:63" s="4" customFormat="1" x14ac:dyDescent="0.2">
      <c r="A282" s="12"/>
      <c r="B282" s="10"/>
      <c r="C282" s="10"/>
      <c r="D282" s="10"/>
      <c r="E282" s="10"/>
      <c r="BJ282" s="10"/>
      <c r="BK282" s="10"/>
    </row>
    <row r="283" spans="1:63" s="4" customFormat="1" x14ac:dyDescent="0.2">
      <c r="A283" s="12"/>
      <c r="B283" s="10"/>
      <c r="C283" s="10"/>
      <c r="D283" s="10"/>
      <c r="E283" s="10"/>
      <c r="BJ283" s="10"/>
      <c r="BK283" s="10"/>
    </row>
    <row r="284" spans="1:63" s="4" customFormat="1" x14ac:dyDescent="0.2">
      <c r="A284" s="12"/>
      <c r="B284" s="10"/>
      <c r="C284" s="10"/>
      <c r="D284" s="10"/>
      <c r="E284" s="10"/>
      <c r="BJ284" s="10"/>
      <c r="BK284" s="10"/>
    </row>
    <row r="285" spans="1:63" s="4" customFormat="1" x14ac:dyDescent="0.2">
      <c r="A285" s="12"/>
      <c r="B285" s="10"/>
      <c r="C285" s="10"/>
      <c r="D285" s="10"/>
      <c r="E285" s="10"/>
      <c r="BJ285" s="10"/>
      <c r="BK285" s="10"/>
    </row>
    <row r="286" spans="1:63" s="4" customFormat="1" x14ac:dyDescent="0.2">
      <c r="A286" s="12"/>
      <c r="B286" s="10"/>
      <c r="C286" s="10"/>
      <c r="D286" s="10"/>
      <c r="E286" s="10"/>
      <c r="BJ286" s="10"/>
      <c r="BK286" s="10"/>
    </row>
    <row r="287" spans="1:63" s="4" customFormat="1" x14ac:dyDescent="0.2">
      <c r="A287" s="12"/>
      <c r="B287" s="10"/>
      <c r="C287" s="10"/>
      <c r="D287" s="10"/>
      <c r="E287" s="10"/>
      <c r="BJ287" s="10"/>
      <c r="BK287" s="10"/>
    </row>
    <row r="288" spans="1:63" s="4" customFormat="1" x14ac:dyDescent="0.2">
      <c r="A288" s="12"/>
      <c r="B288" s="10"/>
      <c r="C288" s="10"/>
      <c r="D288" s="10"/>
      <c r="E288" s="10"/>
      <c r="BJ288" s="10"/>
      <c r="BK288" s="10"/>
    </row>
    <row r="289" spans="1:63" s="4" customFormat="1" x14ac:dyDescent="0.2">
      <c r="A289" s="12"/>
      <c r="B289" s="10"/>
      <c r="C289" s="10"/>
      <c r="D289" s="10"/>
      <c r="E289" s="10"/>
      <c r="BJ289" s="10"/>
      <c r="BK289" s="10"/>
    </row>
    <row r="290" spans="1:63" s="4" customFormat="1" x14ac:dyDescent="0.2">
      <c r="A290" s="12"/>
      <c r="B290" s="10"/>
      <c r="C290" s="10"/>
      <c r="D290" s="10"/>
      <c r="E290" s="10"/>
      <c r="BJ290" s="10"/>
      <c r="BK290" s="10"/>
    </row>
    <row r="291" spans="1:63" s="4" customFormat="1" x14ac:dyDescent="0.2">
      <c r="A291" s="12"/>
      <c r="B291" s="10"/>
      <c r="C291" s="10"/>
      <c r="D291" s="10"/>
      <c r="E291" s="10"/>
      <c r="BJ291" s="10"/>
      <c r="BK291" s="10"/>
    </row>
    <row r="292" spans="1:63" s="4" customFormat="1" x14ac:dyDescent="0.2">
      <c r="A292" s="12"/>
      <c r="B292" s="10"/>
      <c r="C292" s="10"/>
      <c r="D292" s="10"/>
      <c r="E292" s="10"/>
      <c r="BJ292" s="10"/>
      <c r="BK292" s="10"/>
    </row>
    <row r="293" spans="1:63" s="4" customFormat="1" x14ac:dyDescent="0.2">
      <c r="A293" s="12"/>
      <c r="B293" s="10"/>
      <c r="C293" s="10"/>
      <c r="D293" s="10"/>
      <c r="E293" s="10"/>
      <c r="BJ293" s="10"/>
      <c r="BK293" s="10"/>
    </row>
    <row r="294" spans="1:63" s="4" customFormat="1" x14ac:dyDescent="0.2">
      <c r="A294" s="12"/>
      <c r="B294" s="10"/>
      <c r="C294" s="10"/>
      <c r="D294" s="10"/>
      <c r="E294" s="10"/>
      <c r="BJ294" s="10"/>
      <c r="BK294" s="10"/>
    </row>
    <row r="295" spans="1:63" s="4" customFormat="1" x14ac:dyDescent="0.2">
      <c r="A295" s="12"/>
      <c r="B295" s="10"/>
      <c r="C295" s="10"/>
      <c r="D295" s="10"/>
      <c r="E295" s="10"/>
      <c r="BJ295" s="10"/>
      <c r="BK295" s="10"/>
    </row>
    <row r="296" spans="1:63" s="4" customFormat="1" x14ac:dyDescent="0.2">
      <c r="A296" s="12"/>
      <c r="B296" s="10"/>
      <c r="C296" s="10"/>
      <c r="D296" s="10"/>
      <c r="E296" s="10"/>
      <c r="BJ296" s="10"/>
      <c r="BK296" s="10"/>
    </row>
    <row r="297" spans="1:63" s="4" customFormat="1" x14ac:dyDescent="0.2">
      <c r="A297" s="12"/>
      <c r="B297" s="10"/>
      <c r="C297" s="10"/>
      <c r="D297" s="10"/>
      <c r="E297" s="10"/>
      <c r="BJ297" s="10"/>
      <c r="BK297" s="10"/>
    </row>
    <row r="298" spans="1:63" s="4" customFormat="1" x14ac:dyDescent="0.2">
      <c r="A298" s="12"/>
      <c r="B298" s="10"/>
      <c r="C298" s="10"/>
      <c r="D298" s="10"/>
      <c r="E298" s="10"/>
      <c r="BJ298" s="10"/>
      <c r="BK298" s="10"/>
    </row>
    <row r="299" spans="1:63" s="4" customFormat="1" x14ac:dyDescent="0.2">
      <c r="A299" s="12"/>
      <c r="B299" s="10"/>
      <c r="C299" s="10"/>
      <c r="D299" s="10"/>
      <c r="E299" s="10"/>
      <c r="BJ299" s="10"/>
      <c r="BK299" s="10"/>
    </row>
    <row r="300" spans="1:63" s="4" customFormat="1" x14ac:dyDescent="0.2">
      <c r="A300" s="12"/>
      <c r="B300" s="10"/>
      <c r="C300" s="10"/>
      <c r="D300" s="10"/>
      <c r="E300" s="10"/>
      <c r="BJ300" s="10"/>
      <c r="BK300" s="10"/>
    </row>
    <row r="301" spans="1:63" s="4" customFormat="1" x14ac:dyDescent="0.2">
      <c r="A301" s="12"/>
      <c r="B301" s="10"/>
      <c r="C301" s="10"/>
      <c r="D301" s="10"/>
      <c r="E301" s="10"/>
      <c r="BJ301" s="10"/>
      <c r="BK301" s="10"/>
    </row>
    <row r="302" spans="1:63" s="4" customFormat="1" x14ac:dyDescent="0.2">
      <c r="A302" s="12"/>
      <c r="B302" s="10"/>
      <c r="C302" s="10"/>
      <c r="D302" s="10"/>
      <c r="E302" s="10"/>
      <c r="BJ302" s="10"/>
      <c r="BK302" s="10"/>
    </row>
    <row r="303" spans="1:63" s="4" customFormat="1" x14ac:dyDescent="0.2">
      <c r="A303" s="12"/>
      <c r="B303" s="10"/>
      <c r="C303" s="10"/>
      <c r="D303" s="10"/>
      <c r="E303" s="10"/>
      <c r="BJ303" s="10"/>
      <c r="BK303" s="10"/>
    </row>
    <row r="304" spans="1:63" s="4" customFormat="1" x14ac:dyDescent="0.2">
      <c r="A304" s="12"/>
      <c r="B304" s="10"/>
      <c r="C304" s="10"/>
      <c r="D304" s="10"/>
      <c r="E304" s="10"/>
      <c r="BJ304" s="10"/>
      <c r="BK304" s="10"/>
    </row>
    <row r="305" spans="1:63" s="4" customFormat="1" x14ac:dyDescent="0.2">
      <c r="A305" s="12"/>
      <c r="B305" s="10"/>
      <c r="C305" s="10"/>
      <c r="D305" s="10"/>
      <c r="E305" s="10"/>
      <c r="BJ305" s="10"/>
      <c r="BK305" s="10"/>
    </row>
    <row r="306" spans="1:63" s="4" customFormat="1" x14ac:dyDescent="0.2">
      <c r="A306" s="12"/>
      <c r="B306" s="10"/>
      <c r="C306" s="10"/>
      <c r="D306" s="10"/>
      <c r="E306" s="10"/>
      <c r="BJ306" s="10"/>
      <c r="BK306" s="10"/>
    </row>
    <row r="307" spans="1:63" s="4" customFormat="1" x14ac:dyDescent="0.2">
      <c r="A307" s="12"/>
      <c r="B307" s="10"/>
      <c r="C307" s="10"/>
      <c r="D307" s="10"/>
      <c r="E307" s="10"/>
      <c r="BJ307" s="10"/>
      <c r="BK307" s="10"/>
    </row>
    <row r="308" spans="1:63" s="4" customFormat="1" x14ac:dyDescent="0.2">
      <c r="A308" s="12"/>
      <c r="B308" s="10"/>
      <c r="C308" s="10"/>
      <c r="D308" s="10"/>
      <c r="E308" s="10"/>
      <c r="BJ308" s="10"/>
      <c r="BK308" s="10"/>
    </row>
    <row r="309" spans="1:63" s="4" customFormat="1" x14ac:dyDescent="0.2">
      <c r="A309" s="12"/>
      <c r="B309" s="10"/>
      <c r="C309" s="10"/>
      <c r="D309" s="10"/>
      <c r="E309" s="10"/>
      <c r="BJ309" s="10"/>
      <c r="BK309" s="10"/>
    </row>
    <row r="310" spans="1:63" s="4" customFormat="1" x14ac:dyDescent="0.2">
      <c r="A310" s="12"/>
      <c r="B310" s="10"/>
      <c r="C310" s="10"/>
      <c r="D310" s="10"/>
      <c r="E310" s="10"/>
      <c r="BJ310" s="10"/>
      <c r="BK310" s="10"/>
    </row>
    <row r="311" spans="1:63" s="4" customFormat="1" x14ac:dyDescent="0.2">
      <c r="A311" s="12"/>
      <c r="B311" s="10"/>
      <c r="C311" s="10"/>
      <c r="D311" s="10"/>
      <c r="E311" s="10"/>
      <c r="BJ311" s="10"/>
      <c r="BK311" s="10"/>
    </row>
    <row r="312" spans="1:63" s="4" customFormat="1" x14ac:dyDescent="0.2">
      <c r="A312" s="12"/>
      <c r="B312" s="10"/>
      <c r="C312" s="10"/>
      <c r="D312" s="10"/>
      <c r="E312" s="10"/>
      <c r="BJ312" s="10"/>
      <c r="BK312" s="10"/>
    </row>
    <row r="313" spans="1:63" s="4" customFormat="1" x14ac:dyDescent="0.2">
      <c r="A313" s="12"/>
      <c r="B313" s="10"/>
      <c r="C313" s="10"/>
      <c r="D313" s="10"/>
      <c r="E313" s="10"/>
      <c r="BJ313" s="10"/>
      <c r="BK313" s="10"/>
    </row>
    <row r="314" spans="1:63" s="4" customFormat="1" x14ac:dyDescent="0.2">
      <c r="A314" s="12"/>
      <c r="B314" s="10"/>
      <c r="C314" s="10"/>
      <c r="D314" s="10"/>
      <c r="E314" s="10"/>
      <c r="BJ314" s="10"/>
      <c r="BK314" s="10"/>
    </row>
    <row r="315" spans="1:63" s="4" customFormat="1" x14ac:dyDescent="0.2">
      <c r="A315" s="12"/>
      <c r="B315" s="10"/>
      <c r="C315" s="10"/>
      <c r="D315" s="10"/>
      <c r="E315" s="10"/>
      <c r="BJ315" s="10"/>
      <c r="BK315" s="10"/>
    </row>
    <row r="316" spans="1:63" s="4" customFormat="1" x14ac:dyDescent="0.2">
      <c r="A316" s="12"/>
      <c r="B316" s="10"/>
      <c r="C316" s="10"/>
      <c r="D316" s="10"/>
      <c r="E316" s="10"/>
      <c r="BJ316" s="10"/>
      <c r="BK316" s="10"/>
    </row>
    <row r="317" spans="1:63" s="4" customFormat="1" x14ac:dyDescent="0.2">
      <c r="A317" s="12"/>
      <c r="B317" s="10"/>
      <c r="C317" s="10"/>
      <c r="D317" s="10"/>
      <c r="E317" s="10"/>
      <c r="BJ317" s="10"/>
      <c r="BK317" s="10"/>
    </row>
    <row r="318" spans="1:63" s="4" customFormat="1" x14ac:dyDescent="0.2">
      <c r="A318" s="12"/>
      <c r="B318" s="10"/>
      <c r="C318" s="10"/>
      <c r="D318" s="10"/>
      <c r="E318" s="10"/>
      <c r="BJ318" s="10"/>
      <c r="BK318" s="10"/>
    </row>
    <row r="319" spans="1:63" s="4" customFormat="1" x14ac:dyDescent="0.2">
      <c r="A319" s="12"/>
      <c r="B319" s="10"/>
      <c r="C319" s="10"/>
      <c r="D319" s="10"/>
      <c r="E319" s="10"/>
      <c r="BJ319" s="10"/>
      <c r="BK319" s="10"/>
    </row>
    <row r="320" spans="1:63" s="4" customFormat="1" x14ac:dyDescent="0.2">
      <c r="A320" s="12"/>
      <c r="B320" s="10"/>
      <c r="C320" s="10"/>
      <c r="D320" s="10"/>
      <c r="E320" s="10"/>
      <c r="BJ320" s="10"/>
      <c r="BK320" s="10"/>
    </row>
    <row r="321" spans="1:63" s="4" customFormat="1" x14ac:dyDescent="0.2">
      <c r="A321" s="12"/>
      <c r="B321" s="10"/>
      <c r="C321" s="10"/>
      <c r="D321" s="10"/>
      <c r="E321" s="10"/>
      <c r="BJ321" s="10"/>
      <c r="BK321" s="10"/>
    </row>
    <row r="322" spans="1:63" s="4" customFormat="1" x14ac:dyDescent="0.2">
      <c r="A322" s="12"/>
      <c r="B322" s="10"/>
      <c r="C322" s="10"/>
      <c r="D322" s="10"/>
      <c r="E322" s="10"/>
      <c r="BJ322" s="10"/>
      <c r="BK322" s="10"/>
    </row>
    <row r="323" spans="1:63" s="4" customFormat="1" x14ac:dyDescent="0.2">
      <c r="A323" s="12"/>
      <c r="B323" s="10"/>
      <c r="C323" s="10"/>
      <c r="D323" s="10"/>
      <c r="E323" s="10"/>
      <c r="BJ323" s="10"/>
      <c r="BK323" s="10"/>
    </row>
    <row r="324" spans="1:63" s="4" customFormat="1" x14ac:dyDescent="0.2">
      <c r="A324" s="12"/>
      <c r="B324" s="10"/>
      <c r="C324" s="10"/>
      <c r="D324" s="10"/>
      <c r="E324" s="10"/>
      <c r="BJ324" s="10"/>
      <c r="BK324" s="10"/>
    </row>
    <row r="325" spans="1:63" s="4" customFormat="1" x14ac:dyDescent="0.2">
      <c r="A325" s="12"/>
      <c r="B325" s="10"/>
      <c r="C325" s="10"/>
      <c r="D325" s="10"/>
      <c r="E325" s="10"/>
      <c r="BJ325" s="10"/>
      <c r="BK325" s="10"/>
    </row>
    <row r="326" spans="1:63" s="4" customFormat="1" x14ac:dyDescent="0.2">
      <c r="A326" s="12"/>
      <c r="B326" s="10"/>
      <c r="C326" s="10"/>
      <c r="D326" s="10"/>
      <c r="E326" s="10"/>
      <c r="BJ326" s="10"/>
      <c r="BK326" s="10"/>
    </row>
    <row r="327" spans="1:63" s="4" customFormat="1" x14ac:dyDescent="0.2">
      <c r="A327" s="12"/>
      <c r="B327" s="10"/>
      <c r="C327" s="10"/>
      <c r="D327" s="10"/>
      <c r="E327" s="10"/>
      <c r="BJ327" s="10"/>
      <c r="BK327" s="10"/>
    </row>
    <row r="328" spans="1:63" s="4" customFormat="1" x14ac:dyDescent="0.2">
      <c r="A328" s="12"/>
      <c r="B328" s="10"/>
      <c r="C328" s="10"/>
      <c r="D328" s="10"/>
      <c r="E328" s="10"/>
      <c r="BJ328" s="10"/>
      <c r="BK328" s="10"/>
    </row>
    <row r="329" spans="1:63" s="4" customFormat="1" x14ac:dyDescent="0.2">
      <c r="A329" s="12"/>
      <c r="B329" s="10"/>
      <c r="C329" s="10"/>
      <c r="D329" s="10"/>
      <c r="E329" s="10"/>
      <c r="BJ329" s="10"/>
      <c r="BK329" s="10"/>
    </row>
    <row r="330" spans="1:63" s="4" customFormat="1" x14ac:dyDescent="0.2">
      <c r="A330" s="12"/>
      <c r="B330" s="10"/>
      <c r="C330" s="10"/>
      <c r="D330" s="10"/>
      <c r="E330" s="10"/>
      <c r="BJ330" s="10"/>
      <c r="BK330" s="10"/>
    </row>
    <row r="331" spans="1:63" s="4" customFormat="1" x14ac:dyDescent="0.2">
      <c r="A331" s="12"/>
      <c r="B331" s="10"/>
      <c r="C331" s="10"/>
      <c r="D331" s="10"/>
      <c r="E331" s="10"/>
      <c r="BJ331" s="10"/>
      <c r="BK331" s="10"/>
    </row>
    <row r="332" spans="1:63" s="4" customFormat="1" x14ac:dyDescent="0.2">
      <c r="A332" s="12"/>
      <c r="B332" s="10"/>
      <c r="C332" s="10"/>
      <c r="D332" s="10"/>
      <c r="E332" s="10"/>
      <c r="BJ332" s="10"/>
      <c r="BK332" s="10"/>
    </row>
    <row r="333" spans="1:63" s="4" customFormat="1" x14ac:dyDescent="0.2">
      <c r="A333" s="12"/>
      <c r="B333" s="10"/>
      <c r="C333" s="10"/>
      <c r="D333" s="10"/>
      <c r="E333" s="10"/>
      <c r="BJ333" s="10"/>
      <c r="BK333" s="10"/>
    </row>
    <row r="334" spans="1:63" s="4" customFormat="1" x14ac:dyDescent="0.2">
      <c r="A334" s="12"/>
      <c r="B334" s="10"/>
      <c r="C334" s="10"/>
      <c r="D334" s="10"/>
      <c r="E334" s="10"/>
      <c r="BJ334" s="10"/>
      <c r="BK334" s="10"/>
    </row>
    <row r="335" spans="1:63" s="4" customFormat="1" x14ac:dyDescent="0.2">
      <c r="A335" s="12"/>
      <c r="B335" s="10"/>
      <c r="C335" s="10"/>
      <c r="D335" s="10"/>
      <c r="E335" s="10"/>
      <c r="BJ335" s="10"/>
      <c r="BK335" s="10"/>
    </row>
    <row r="336" spans="1:63" s="4" customFormat="1" x14ac:dyDescent="0.2">
      <c r="A336" s="12"/>
      <c r="B336" s="10"/>
      <c r="C336" s="10"/>
      <c r="D336" s="10"/>
      <c r="E336" s="10"/>
      <c r="BJ336" s="10"/>
      <c r="BK336" s="10"/>
    </row>
    <row r="337" spans="1:63" s="4" customFormat="1" x14ac:dyDescent="0.2">
      <c r="A337" s="12"/>
      <c r="B337" s="10"/>
      <c r="C337" s="10"/>
      <c r="D337" s="10"/>
      <c r="E337" s="10"/>
      <c r="BJ337" s="10"/>
      <c r="BK337" s="10"/>
    </row>
    <row r="338" spans="1:63" s="4" customFormat="1" x14ac:dyDescent="0.2">
      <c r="A338" s="12"/>
      <c r="B338" s="10"/>
      <c r="C338" s="10"/>
      <c r="D338" s="10"/>
      <c r="E338" s="10"/>
      <c r="BJ338" s="10"/>
      <c r="BK338" s="10"/>
    </row>
    <row r="339" spans="1:63" s="4" customFormat="1" x14ac:dyDescent="0.2">
      <c r="A339" s="12"/>
      <c r="B339" s="10"/>
      <c r="C339" s="10"/>
      <c r="D339" s="10"/>
      <c r="E339" s="10"/>
      <c r="BJ339" s="10"/>
      <c r="BK339" s="10"/>
    </row>
    <row r="340" spans="1:63" s="4" customFormat="1" x14ac:dyDescent="0.2">
      <c r="A340" s="12"/>
      <c r="B340" s="10"/>
      <c r="C340" s="10"/>
      <c r="D340" s="10"/>
      <c r="E340" s="10"/>
      <c r="BJ340" s="10"/>
      <c r="BK340" s="10"/>
    </row>
    <row r="341" spans="1:63" s="4" customFormat="1" x14ac:dyDescent="0.2">
      <c r="A341" s="12"/>
      <c r="B341" s="10"/>
      <c r="C341" s="10"/>
      <c r="D341" s="10"/>
      <c r="E341" s="10"/>
      <c r="BJ341" s="10"/>
      <c r="BK341" s="10"/>
    </row>
    <row r="342" spans="1:63" s="4" customFormat="1" x14ac:dyDescent="0.2">
      <c r="A342" s="12"/>
      <c r="B342" s="10"/>
      <c r="C342" s="10"/>
      <c r="D342" s="10"/>
      <c r="E342" s="10"/>
      <c r="BJ342" s="10"/>
      <c r="BK342" s="10"/>
    </row>
    <row r="343" spans="1:63" s="4" customFormat="1" x14ac:dyDescent="0.2">
      <c r="A343" s="12"/>
      <c r="B343" s="10"/>
      <c r="C343" s="10"/>
      <c r="D343" s="10"/>
      <c r="E343" s="10"/>
      <c r="BJ343" s="10"/>
      <c r="BK343" s="10"/>
    </row>
    <row r="344" spans="1:63" s="4" customFormat="1" x14ac:dyDescent="0.2">
      <c r="A344" s="12"/>
      <c r="B344" s="10"/>
      <c r="C344" s="10"/>
      <c r="D344" s="10"/>
      <c r="E344" s="10"/>
      <c r="BJ344" s="10"/>
      <c r="BK344" s="10"/>
    </row>
    <row r="345" spans="1:63" s="4" customFormat="1" x14ac:dyDescent="0.2">
      <c r="A345" s="12"/>
      <c r="B345" s="10"/>
      <c r="C345" s="10"/>
      <c r="D345" s="10"/>
      <c r="E345" s="10"/>
      <c r="BJ345" s="10"/>
      <c r="BK345" s="10"/>
    </row>
    <row r="346" spans="1:63" s="4" customFormat="1" x14ac:dyDescent="0.2">
      <c r="A346" s="12"/>
      <c r="B346" s="10"/>
      <c r="C346" s="10"/>
      <c r="D346" s="10"/>
      <c r="E346" s="10"/>
      <c r="BJ346" s="10"/>
      <c r="BK346" s="10"/>
    </row>
    <row r="347" spans="1:63" s="4" customFormat="1" x14ac:dyDescent="0.2">
      <c r="A347" s="12"/>
      <c r="B347" s="10"/>
      <c r="C347" s="10"/>
      <c r="D347" s="10"/>
      <c r="E347" s="10"/>
      <c r="BJ347" s="10"/>
      <c r="BK347" s="10"/>
    </row>
    <row r="348" spans="1:63" s="4" customFormat="1" x14ac:dyDescent="0.2">
      <c r="A348" s="12"/>
      <c r="B348" s="10"/>
      <c r="C348" s="10"/>
      <c r="D348" s="10"/>
      <c r="E348" s="10"/>
      <c r="BJ348" s="10"/>
      <c r="BK348" s="10"/>
    </row>
    <row r="349" spans="1:63" s="4" customFormat="1" x14ac:dyDescent="0.2">
      <c r="A349" s="12"/>
      <c r="B349" s="10"/>
      <c r="C349" s="10"/>
      <c r="D349" s="10"/>
      <c r="E349" s="10"/>
      <c r="BJ349" s="10"/>
      <c r="BK349" s="10"/>
    </row>
    <row r="350" spans="1:63" s="4" customFormat="1" x14ac:dyDescent="0.2">
      <c r="A350" s="12"/>
      <c r="B350" s="10"/>
      <c r="C350" s="10"/>
      <c r="D350" s="10"/>
      <c r="E350" s="10"/>
      <c r="BJ350" s="10"/>
      <c r="BK350" s="10"/>
    </row>
    <row r="351" spans="1:63" s="4" customFormat="1" x14ac:dyDescent="0.2">
      <c r="A351" s="12"/>
      <c r="B351" s="10"/>
      <c r="C351" s="10"/>
      <c r="D351" s="10"/>
      <c r="E351" s="10"/>
      <c r="BJ351" s="10"/>
      <c r="BK351" s="10"/>
    </row>
    <row r="352" spans="1:63" s="4" customFormat="1" x14ac:dyDescent="0.2">
      <c r="A352" s="12"/>
      <c r="B352" s="10"/>
      <c r="C352" s="10"/>
      <c r="D352" s="10"/>
      <c r="E352" s="10"/>
      <c r="BJ352" s="10"/>
      <c r="BK352" s="10"/>
    </row>
    <row r="353" spans="1:63" s="4" customFormat="1" x14ac:dyDescent="0.2">
      <c r="A353" s="12"/>
      <c r="B353" s="10"/>
      <c r="C353" s="10"/>
      <c r="D353" s="10"/>
      <c r="E353" s="10"/>
      <c r="BJ353" s="10"/>
      <c r="BK353" s="10"/>
    </row>
    <row r="354" spans="1:63" s="4" customFormat="1" x14ac:dyDescent="0.2">
      <c r="A354" s="12"/>
      <c r="B354" s="10"/>
      <c r="C354" s="10"/>
      <c r="D354" s="10"/>
      <c r="E354" s="10"/>
      <c r="BJ354" s="10"/>
      <c r="BK354" s="10"/>
    </row>
    <row r="355" spans="1:63" s="4" customFormat="1" x14ac:dyDescent="0.2">
      <c r="A355" s="12"/>
      <c r="B355" s="10"/>
      <c r="C355" s="10"/>
      <c r="D355" s="10"/>
      <c r="E355" s="10"/>
      <c r="BJ355" s="10"/>
      <c r="BK355" s="10"/>
    </row>
    <row r="356" spans="1:63" s="4" customFormat="1" x14ac:dyDescent="0.2">
      <c r="A356" s="12"/>
      <c r="B356" s="10"/>
      <c r="C356" s="10"/>
      <c r="D356" s="10"/>
      <c r="E356" s="10"/>
      <c r="BJ356" s="10"/>
      <c r="BK356" s="10"/>
    </row>
    <row r="357" spans="1:63" s="4" customFormat="1" x14ac:dyDescent="0.2">
      <c r="A357" s="12"/>
      <c r="B357" s="10"/>
      <c r="C357" s="10"/>
      <c r="D357" s="10"/>
      <c r="E357" s="10"/>
      <c r="BJ357" s="10"/>
      <c r="BK357" s="10"/>
    </row>
    <row r="358" spans="1:63" s="4" customFormat="1" x14ac:dyDescent="0.2">
      <c r="A358" s="12"/>
      <c r="B358" s="10"/>
      <c r="C358" s="10"/>
      <c r="D358" s="10"/>
      <c r="E358" s="10"/>
      <c r="BJ358" s="10"/>
      <c r="BK358" s="10"/>
    </row>
    <row r="359" spans="1:63" s="4" customFormat="1" x14ac:dyDescent="0.2">
      <c r="A359" s="12"/>
      <c r="B359" s="10"/>
      <c r="C359" s="10"/>
      <c r="D359" s="10"/>
      <c r="E359" s="10"/>
      <c r="BJ359" s="10"/>
      <c r="BK359" s="10"/>
    </row>
    <row r="360" spans="1:63" s="4" customFormat="1" x14ac:dyDescent="0.2">
      <c r="A360" s="12"/>
      <c r="B360" s="10"/>
      <c r="C360" s="10"/>
      <c r="D360" s="10"/>
      <c r="E360" s="10"/>
      <c r="BJ360" s="10"/>
      <c r="BK360" s="10"/>
    </row>
    <row r="361" spans="1:63" s="4" customFormat="1" x14ac:dyDescent="0.2">
      <c r="A361" s="12"/>
      <c r="B361" s="10"/>
      <c r="C361" s="10"/>
      <c r="D361" s="10"/>
      <c r="E361" s="10"/>
      <c r="BJ361" s="10"/>
      <c r="BK361" s="10"/>
    </row>
    <row r="362" spans="1:63" s="4" customFormat="1" x14ac:dyDescent="0.2">
      <c r="A362" s="12"/>
      <c r="B362" s="10"/>
      <c r="C362" s="10"/>
      <c r="D362" s="10"/>
      <c r="E362" s="10"/>
      <c r="BJ362" s="10"/>
      <c r="BK362" s="10"/>
    </row>
    <row r="363" spans="1:63" s="4" customFormat="1" x14ac:dyDescent="0.2">
      <c r="A363" s="12"/>
      <c r="B363" s="10"/>
      <c r="C363" s="10"/>
      <c r="D363" s="10"/>
      <c r="E363" s="10"/>
      <c r="BJ363" s="10"/>
      <c r="BK363" s="10"/>
    </row>
    <row r="364" spans="1:63" s="4" customFormat="1" x14ac:dyDescent="0.2">
      <c r="A364" s="12"/>
      <c r="B364" s="10"/>
      <c r="C364" s="10"/>
      <c r="D364" s="10"/>
      <c r="E364" s="10"/>
      <c r="BJ364" s="10"/>
      <c r="BK364" s="10"/>
    </row>
    <row r="365" spans="1:63" s="4" customFormat="1" x14ac:dyDescent="0.2">
      <c r="A365" s="12"/>
      <c r="B365" s="10"/>
      <c r="C365" s="10"/>
      <c r="D365" s="10"/>
      <c r="E365" s="10"/>
      <c r="BJ365" s="10"/>
      <c r="BK365" s="10"/>
    </row>
    <row r="366" spans="1:63" s="4" customFormat="1" x14ac:dyDescent="0.2">
      <c r="A366" s="12"/>
      <c r="B366" s="10"/>
      <c r="C366" s="10"/>
      <c r="D366" s="10"/>
      <c r="E366" s="10"/>
      <c r="BJ366" s="10"/>
      <c r="BK366" s="10"/>
    </row>
    <row r="367" spans="1:63" s="4" customFormat="1" x14ac:dyDescent="0.2">
      <c r="A367" s="12"/>
      <c r="B367" s="10"/>
      <c r="C367" s="10"/>
      <c r="D367" s="10"/>
      <c r="E367" s="10"/>
      <c r="BJ367" s="10"/>
      <c r="BK367" s="10"/>
    </row>
    <row r="368" spans="1:63" s="4" customFormat="1" x14ac:dyDescent="0.2">
      <c r="A368" s="12"/>
      <c r="B368" s="10"/>
      <c r="C368" s="10"/>
      <c r="D368" s="10"/>
      <c r="E368" s="10"/>
      <c r="BJ368" s="10"/>
      <c r="BK368" s="10"/>
    </row>
    <row r="369" spans="1:63" s="4" customFormat="1" x14ac:dyDescent="0.2">
      <c r="A369" s="12"/>
      <c r="B369" s="10"/>
      <c r="C369" s="10"/>
      <c r="D369" s="10"/>
      <c r="E369" s="10"/>
      <c r="BJ369" s="10"/>
      <c r="BK369" s="10"/>
    </row>
    <row r="370" spans="1:63" s="4" customFormat="1" x14ac:dyDescent="0.2">
      <c r="A370" s="12"/>
      <c r="B370" s="10"/>
      <c r="C370" s="10"/>
      <c r="D370" s="10"/>
      <c r="E370" s="10"/>
      <c r="BJ370" s="10"/>
      <c r="BK370" s="10"/>
    </row>
    <row r="371" spans="1:63" s="4" customFormat="1" x14ac:dyDescent="0.2">
      <c r="A371" s="12"/>
      <c r="B371" s="10"/>
      <c r="C371" s="10"/>
      <c r="D371" s="10"/>
      <c r="E371" s="10"/>
      <c r="BJ371" s="10"/>
      <c r="BK371" s="10"/>
    </row>
    <row r="372" spans="1:63" s="4" customFormat="1" x14ac:dyDescent="0.2">
      <c r="A372" s="12"/>
      <c r="B372" s="10"/>
      <c r="C372" s="10"/>
      <c r="D372" s="10"/>
      <c r="E372" s="10"/>
      <c r="BJ372" s="10"/>
      <c r="BK372" s="10"/>
    </row>
    <row r="373" spans="1:63" s="4" customFormat="1" x14ac:dyDescent="0.2">
      <c r="A373" s="12"/>
      <c r="B373" s="10"/>
      <c r="C373" s="10"/>
      <c r="D373" s="10"/>
      <c r="E373" s="10"/>
      <c r="BJ373" s="10"/>
      <c r="BK373" s="10"/>
    </row>
    <row r="374" spans="1:63" s="4" customFormat="1" x14ac:dyDescent="0.2">
      <c r="A374" s="12"/>
      <c r="B374" s="10"/>
      <c r="C374" s="10"/>
      <c r="D374" s="10"/>
      <c r="E374" s="10"/>
      <c r="BJ374" s="10"/>
      <c r="BK374" s="10"/>
    </row>
    <row r="375" spans="1:63" s="4" customFormat="1" x14ac:dyDescent="0.2">
      <c r="A375" s="12"/>
      <c r="B375" s="10"/>
      <c r="C375" s="10"/>
      <c r="D375" s="10"/>
      <c r="E375" s="10"/>
      <c r="BJ375" s="10"/>
      <c r="BK375" s="10"/>
    </row>
    <row r="376" spans="1:63" s="4" customFormat="1" x14ac:dyDescent="0.2">
      <c r="A376" s="12"/>
      <c r="B376" s="10"/>
      <c r="C376" s="10"/>
      <c r="D376" s="10"/>
      <c r="E376" s="10"/>
      <c r="BJ376" s="10"/>
      <c r="BK376" s="10"/>
    </row>
    <row r="377" spans="1:63" s="4" customFormat="1" x14ac:dyDescent="0.2">
      <c r="A377" s="12"/>
      <c r="B377" s="10"/>
      <c r="C377" s="10"/>
      <c r="D377" s="10"/>
      <c r="E377" s="10"/>
      <c r="BJ377" s="10"/>
      <c r="BK377" s="10"/>
    </row>
    <row r="378" spans="1:63" s="4" customFormat="1" x14ac:dyDescent="0.2">
      <c r="A378" s="12"/>
      <c r="B378" s="10"/>
      <c r="C378" s="10"/>
      <c r="D378" s="10"/>
      <c r="E378" s="10"/>
      <c r="BJ378" s="10"/>
      <c r="BK378" s="10"/>
    </row>
    <row r="379" spans="1:63" s="4" customFormat="1" x14ac:dyDescent="0.2">
      <c r="A379" s="12"/>
      <c r="B379" s="10"/>
      <c r="C379" s="10"/>
      <c r="D379" s="10"/>
      <c r="E379" s="10"/>
      <c r="BJ379" s="10"/>
      <c r="BK379" s="10"/>
    </row>
    <row r="380" spans="1:63" s="4" customFormat="1" x14ac:dyDescent="0.2">
      <c r="A380" s="12"/>
      <c r="B380" s="10"/>
      <c r="C380" s="10"/>
      <c r="D380" s="10"/>
      <c r="E380" s="10"/>
      <c r="BJ380" s="10"/>
      <c r="BK380" s="10"/>
    </row>
    <row r="381" spans="1:63" s="4" customFormat="1" x14ac:dyDescent="0.2">
      <c r="A381" s="12"/>
      <c r="B381" s="10"/>
      <c r="C381" s="10"/>
      <c r="D381" s="10"/>
      <c r="E381" s="10"/>
      <c r="BJ381" s="10"/>
      <c r="BK381" s="10"/>
    </row>
    <row r="382" spans="1:63" s="4" customFormat="1" x14ac:dyDescent="0.2">
      <c r="A382" s="12"/>
      <c r="B382" s="10"/>
      <c r="C382" s="10"/>
      <c r="D382" s="10"/>
      <c r="E382" s="10"/>
      <c r="BJ382" s="10"/>
      <c r="BK382" s="10"/>
    </row>
    <row r="383" spans="1:63" s="4" customFormat="1" x14ac:dyDescent="0.2">
      <c r="A383" s="12"/>
      <c r="B383" s="10"/>
      <c r="C383" s="10"/>
      <c r="D383" s="10"/>
      <c r="E383" s="10"/>
      <c r="BJ383" s="10"/>
      <c r="BK383" s="10"/>
    </row>
    <row r="384" spans="1:63" s="4" customFormat="1" x14ac:dyDescent="0.2">
      <c r="A384" s="12"/>
      <c r="B384" s="10"/>
      <c r="C384" s="10"/>
      <c r="D384" s="10"/>
      <c r="E384" s="10"/>
      <c r="BJ384" s="10"/>
      <c r="BK384" s="10"/>
    </row>
    <row r="385" spans="1:63" s="4" customFormat="1" x14ac:dyDescent="0.2">
      <c r="A385" s="12"/>
      <c r="B385" s="10"/>
      <c r="C385" s="10"/>
      <c r="D385" s="10"/>
      <c r="E385" s="10"/>
      <c r="BJ385" s="10"/>
      <c r="BK385" s="10"/>
    </row>
    <row r="386" spans="1:63" s="4" customFormat="1" x14ac:dyDescent="0.2">
      <c r="A386" s="12"/>
      <c r="B386" s="10"/>
      <c r="C386" s="10"/>
      <c r="D386" s="10"/>
      <c r="E386" s="10"/>
      <c r="BJ386" s="10"/>
      <c r="BK386" s="10"/>
    </row>
    <row r="387" spans="1:63" s="4" customFormat="1" x14ac:dyDescent="0.2">
      <c r="A387" s="12"/>
      <c r="B387" s="10"/>
      <c r="C387" s="10"/>
      <c r="D387" s="10"/>
      <c r="E387" s="10"/>
      <c r="BJ387" s="10"/>
      <c r="BK387" s="10"/>
    </row>
    <row r="388" spans="1:63" s="4" customFormat="1" x14ac:dyDescent="0.2">
      <c r="A388" s="12"/>
      <c r="B388" s="10"/>
      <c r="C388" s="10"/>
      <c r="D388" s="10"/>
      <c r="E388" s="10"/>
      <c r="BJ388" s="10"/>
      <c r="BK388" s="10"/>
    </row>
    <row r="389" spans="1:63" s="4" customFormat="1" x14ac:dyDescent="0.2">
      <c r="A389" s="12"/>
      <c r="B389" s="10"/>
      <c r="C389" s="10"/>
      <c r="D389" s="10"/>
      <c r="E389" s="10"/>
      <c r="BJ389" s="10"/>
      <c r="BK389" s="10"/>
    </row>
    <row r="390" spans="1:63" s="4" customFormat="1" x14ac:dyDescent="0.2">
      <c r="A390" s="12"/>
      <c r="B390" s="10"/>
      <c r="C390" s="10"/>
      <c r="D390" s="10"/>
      <c r="E390" s="10"/>
      <c r="BJ390" s="10"/>
      <c r="BK390" s="10"/>
    </row>
    <row r="391" spans="1:63" s="4" customFormat="1" x14ac:dyDescent="0.2">
      <c r="A391" s="12"/>
      <c r="B391" s="10"/>
      <c r="C391" s="10"/>
      <c r="D391" s="10"/>
      <c r="E391" s="10"/>
      <c r="BJ391" s="10"/>
      <c r="BK391" s="10"/>
    </row>
    <row r="392" spans="1:63" s="4" customFormat="1" x14ac:dyDescent="0.2">
      <c r="A392" s="12"/>
      <c r="B392" s="10"/>
      <c r="C392" s="10"/>
      <c r="D392" s="10"/>
      <c r="E392" s="10"/>
      <c r="BJ392" s="10"/>
      <c r="BK392" s="10"/>
    </row>
    <row r="393" spans="1:63" s="4" customFormat="1" x14ac:dyDescent="0.2">
      <c r="A393" s="12"/>
      <c r="B393" s="10"/>
      <c r="C393" s="10"/>
      <c r="D393" s="10"/>
      <c r="E393" s="10"/>
      <c r="BJ393" s="10"/>
      <c r="BK393" s="10"/>
    </row>
    <row r="394" spans="1:63" s="4" customFormat="1" x14ac:dyDescent="0.2">
      <c r="A394" s="12"/>
      <c r="B394" s="10"/>
      <c r="C394" s="10"/>
      <c r="D394" s="10"/>
      <c r="E394" s="10"/>
      <c r="BJ394" s="10"/>
      <c r="BK394" s="10"/>
    </row>
    <row r="395" spans="1:63" s="4" customFormat="1" x14ac:dyDescent="0.2">
      <c r="A395" s="12"/>
      <c r="B395" s="10"/>
      <c r="C395" s="10"/>
      <c r="D395" s="10"/>
      <c r="E395" s="10"/>
      <c r="BJ395" s="10"/>
      <c r="BK395" s="10"/>
    </row>
    <row r="396" spans="1:63" s="4" customFormat="1" x14ac:dyDescent="0.2">
      <c r="A396" s="12"/>
      <c r="B396" s="10"/>
      <c r="C396" s="10"/>
      <c r="D396" s="10"/>
      <c r="E396" s="10"/>
      <c r="BJ396" s="10"/>
      <c r="BK396" s="10"/>
    </row>
    <row r="397" spans="1:63" s="4" customFormat="1" x14ac:dyDescent="0.2">
      <c r="A397" s="12"/>
      <c r="B397" s="10"/>
      <c r="C397" s="10"/>
      <c r="D397" s="10"/>
      <c r="E397" s="10"/>
      <c r="BJ397" s="10"/>
      <c r="BK397" s="10"/>
    </row>
    <row r="398" spans="1:63" s="4" customFormat="1" x14ac:dyDescent="0.2">
      <c r="A398" s="12"/>
      <c r="B398" s="10"/>
      <c r="C398" s="10"/>
      <c r="D398" s="10"/>
      <c r="E398" s="10"/>
      <c r="BJ398" s="10"/>
      <c r="BK398" s="10"/>
    </row>
    <row r="399" spans="1:63" s="4" customFormat="1" x14ac:dyDescent="0.2">
      <c r="A399" s="12"/>
      <c r="B399" s="10"/>
      <c r="C399" s="10"/>
      <c r="D399" s="10"/>
      <c r="E399" s="10"/>
      <c r="BJ399" s="10"/>
      <c r="BK399" s="10"/>
    </row>
    <row r="400" spans="1:63" s="4" customFormat="1" x14ac:dyDescent="0.2">
      <c r="A400" s="12"/>
      <c r="B400" s="10"/>
      <c r="C400" s="10"/>
      <c r="D400" s="10"/>
      <c r="E400" s="10"/>
      <c r="BJ400" s="10"/>
      <c r="BK400" s="10"/>
    </row>
    <row r="401" spans="1:63" s="4" customFormat="1" x14ac:dyDescent="0.2">
      <c r="A401" s="12"/>
      <c r="B401" s="10"/>
      <c r="C401" s="10"/>
      <c r="D401" s="10"/>
      <c r="E401" s="10"/>
      <c r="BJ401" s="10"/>
      <c r="BK401" s="10"/>
    </row>
    <row r="402" spans="1:63" s="4" customFormat="1" x14ac:dyDescent="0.2">
      <c r="A402" s="12"/>
      <c r="B402" s="10"/>
      <c r="C402" s="10"/>
      <c r="D402" s="10"/>
      <c r="E402" s="10"/>
      <c r="BJ402" s="10"/>
      <c r="BK402" s="10"/>
    </row>
    <row r="403" spans="1:63" s="4" customFormat="1" x14ac:dyDescent="0.2">
      <c r="A403" s="12"/>
      <c r="B403" s="10"/>
      <c r="C403" s="10"/>
      <c r="D403" s="10"/>
      <c r="E403" s="10"/>
      <c r="BJ403" s="10"/>
      <c r="BK403" s="10"/>
    </row>
    <row r="404" spans="1:63" s="4" customFormat="1" x14ac:dyDescent="0.2">
      <c r="A404" s="12"/>
      <c r="B404" s="10"/>
      <c r="C404" s="10"/>
      <c r="D404" s="10"/>
      <c r="E404" s="10"/>
      <c r="BJ404" s="10"/>
      <c r="BK404" s="10"/>
    </row>
    <row r="405" spans="1:63" s="4" customFormat="1" x14ac:dyDescent="0.2">
      <c r="A405" s="12"/>
      <c r="B405" s="10"/>
      <c r="C405" s="10"/>
      <c r="D405" s="10"/>
      <c r="E405" s="10"/>
      <c r="BJ405" s="10"/>
      <c r="BK405" s="10"/>
    </row>
    <row r="406" spans="1:63" s="4" customFormat="1" x14ac:dyDescent="0.2">
      <c r="A406" s="12"/>
      <c r="B406" s="10"/>
      <c r="C406" s="10"/>
      <c r="D406" s="10"/>
      <c r="E406" s="10"/>
      <c r="BJ406" s="10"/>
      <c r="BK406" s="10"/>
    </row>
    <row r="407" spans="1:63" s="4" customFormat="1" x14ac:dyDescent="0.2">
      <c r="A407" s="12"/>
      <c r="B407" s="10"/>
      <c r="C407" s="10"/>
      <c r="D407" s="10"/>
      <c r="E407" s="10"/>
      <c r="BJ407" s="10"/>
      <c r="BK407" s="10"/>
    </row>
    <row r="408" spans="1:63" s="4" customFormat="1" x14ac:dyDescent="0.2">
      <c r="A408" s="12"/>
      <c r="B408" s="10"/>
      <c r="C408" s="10"/>
      <c r="D408" s="10"/>
      <c r="E408" s="10"/>
      <c r="BJ408" s="10"/>
      <c r="BK408" s="10"/>
    </row>
    <row r="409" spans="1:63" s="4" customFormat="1" x14ac:dyDescent="0.2">
      <c r="A409" s="12"/>
      <c r="B409" s="10"/>
      <c r="C409" s="10"/>
      <c r="D409" s="10"/>
      <c r="E409" s="10"/>
      <c r="BJ409" s="10"/>
      <c r="BK409" s="10"/>
    </row>
    <row r="410" spans="1:63" s="4" customFormat="1" x14ac:dyDescent="0.2">
      <c r="A410" s="12"/>
      <c r="B410" s="10"/>
      <c r="C410" s="10"/>
      <c r="D410" s="10"/>
      <c r="E410" s="10"/>
      <c r="BJ410" s="10"/>
      <c r="BK410" s="10"/>
    </row>
    <row r="411" spans="1:63" s="4" customFormat="1" x14ac:dyDescent="0.2">
      <c r="A411" s="12"/>
      <c r="B411" s="10"/>
      <c r="C411" s="10"/>
      <c r="D411" s="10"/>
      <c r="E411" s="10"/>
      <c r="BJ411" s="10"/>
      <c r="BK411" s="10"/>
    </row>
    <row r="412" spans="1:63" s="4" customFormat="1" x14ac:dyDescent="0.2">
      <c r="A412" s="12"/>
      <c r="B412" s="10"/>
      <c r="C412" s="10"/>
      <c r="D412" s="10"/>
      <c r="E412" s="10"/>
      <c r="BJ412" s="10"/>
      <c r="BK412" s="10"/>
    </row>
    <row r="413" spans="1:63" s="4" customFormat="1" x14ac:dyDescent="0.2">
      <c r="A413" s="12"/>
      <c r="B413" s="10"/>
      <c r="C413" s="10"/>
      <c r="D413" s="10"/>
      <c r="E413" s="10"/>
      <c r="BJ413" s="10"/>
      <c r="BK413" s="10"/>
    </row>
    <row r="414" spans="1:63" s="4" customFormat="1" x14ac:dyDescent="0.2">
      <c r="A414" s="12"/>
      <c r="B414" s="10"/>
      <c r="C414" s="10"/>
      <c r="D414" s="10"/>
      <c r="E414" s="10"/>
      <c r="BJ414" s="10"/>
      <c r="BK414" s="10"/>
    </row>
    <row r="415" spans="1:63" s="4" customFormat="1" x14ac:dyDescent="0.2">
      <c r="A415" s="12"/>
      <c r="B415" s="10"/>
      <c r="C415" s="10"/>
      <c r="D415" s="10"/>
      <c r="E415" s="10"/>
      <c r="BJ415" s="10"/>
      <c r="BK415" s="10"/>
    </row>
    <row r="416" spans="1:63" s="4" customFormat="1" x14ac:dyDescent="0.2">
      <c r="A416" s="12"/>
      <c r="B416" s="10"/>
      <c r="C416" s="10"/>
      <c r="D416" s="10"/>
      <c r="E416" s="10"/>
      <c r="BJ416" s="10"/>
      <c r="BK416" s="10"/>
    </row>
    <row r="417" spans="1:63" s="4" customFormat="1" x14ac:dyDescent="0.2">
      <c r="A417" s="12"/>
      <c r="B417" s="10"/>
      <c r="C417" s="10"/>
      <c r="D417" s="10"/>
      <c r="E417" s="10"/>
      <c r="BJ417" s="10"/>
      <c r="BK417" s="10"/>
    </row>
    <row r="418" spans="1:63" s="4" customFormat="1" x14ac:dyDescent="0.2">
      <c r="A418" s="12"/>
      <c r="B418" s="10"/>
      <c r="C418" s="10"/>
      <c r="D418" s="10"/>
      <c r="E418" s="10"/>
      <c r="BJ418" s="10"/>
      <c r="BK418" s="10"/>
    </row>
    <row r="419" spans="1:63" s="4" customFormat="1" x14ac:dyDescent="0.2">
      <c r="A419" s="12"/>
      <c r="B419" s="10"/>
      <c r="C419" s="10"/>
      <c r="D419" s="10"/>
      <c r="E419" s="10"/>
      <c r="BJ419" s="10"/>
      <c r="BK419" s="10"/>
    </row>
    <row r="420" spans="1:63" s="4" customFormat="1" x14ac:dyDescent="0.2">
      <c r="A420" s="12"/>
      <c r="B420" s="10"/>
      <c r="C420" s="10"/>
      <c r="D420" s="10"/>
      <c r="E420" s="10"/>
      <c r="BJ420" s="10"/>
      <c r="BK420" s="10"/>
    </row>
    <row r="421" spans="1:63" s="4" customFormat="1" x14ac:dyDescent="0.2">
      <c r="A421" s="12"/>
      <c r="B421" s="10"/>
      <c r="C421" s="10"/>
      <c r="D421" s="10"/>
      <c r="E421" s="10"/>
      <c r="BJ421" s="10"/>
      <c r="BK421" s="10"/>
    </row>
    <row r="422" spans="1:63" s="4" customFormat="1" x14ac:dyDescent="0.2">
      <c r="A422" s="12"/>
      <c r="B422" s="10"/>
      <c r="C422" s="10"/>
      <c r="D422" s="10"/>
      <c r="E422" s="10"/>
      <c r="BJ422" s="10"/>
      <c r="BK422" s="10"/>
    </row>
    <row r="423" spans="1:63" s="4" customFormat="1" x14ac:dyDescent="0.2">
      <c r="A423" s="12"/>
      <c r="B423" s="10"/>
      <c r="C423" s="10"/>
      <c r="D423" s="10"/>
      <c r="E423" s="10"/>
      <c r="BJ423" s="10"/>
      <c r="BK423" s="10"/>
    </row>
    <row r="424" spans="1:63" s="4" customFormat="1" x14ac:dyDescent="0.2">
      <c r="A424" s="12"/>
      <c r="B424" s="10"/>
      <c r="C424" s="10"/>
      <c r="D424" s="10"/>
      <c r="E424" s="10"/>
      <c r="BJ424" s="10"/>
      <c r="BK424" s="10"/>
    </row>
    <row r="425" spans="1:63" s="4" customFormat="1" x14ac:dyDescent="0.2">
      <c r="A425" s="12"/>
      <c r="B425" s="10"/>
      <c r="C425" s="10"/>
      <c r="D425" s="10"/>
      <c r="E425" s="10"/>
      <c r="BJ425" s="10"/>
      <c r="BK425" s="10"/>
    </row>
    <row r="426" spans="1:63" s="4" customFormat="1" x14ac:dyDescent="0.2">
      <c r="A426" s="12"/>
      <c r="B426" s="10"/>
      <c r="C426" s="10"/>
      <c r="D426" s="10"/>
      <c r="E426" s="10"/>
      <c r="BJ426" s="10"/>
      <c r="BK426" s="10"/>
    </row>
    <row r="427" spans="1:63" s="4" customFormat="1" x14ac:dyDescent="0.2">
      <c r="A427" s="12"/>
      <c r="B427" s="10"/>
      <c r="C427" s="10"/>
      <c r="D427" s="10"/>
      <c r="E427" s="10"/>
      <c r="BJ427" s="10"/>
      <c r="BK427" s="10"/>
    </row>
    <row r="428" spans="1:63" s="4" customFormat="1" x14ac:dyDescent="0.2">
      <c r="A428" s="12"/>
      <c r="B428" s="10"/>
      <c r="C428" s="10"/>
      <c r="D428" s="10"/>
      <c r="E428" s="10"/>
      <c r="BJ428" s="10"/>
      <c r="BK428" s="10"/>
    </row>
    <row r="429" spans="1:63" s="4" customFormat="1" x14ac:dyDescent="0.2">
      <c r="A429" s="12"/>
      <c r="B429" s="10"/>
      <c r="C429" s="10"/>
      <c r="D429" s="10"/>
      <c r="E429" s="10"/>
      <c r="BJ429" s="10"/>
      <c r="BK429" s="10"/>
    </row>
    <row r="430" spans="1:63" s="4" customFormat="1" x14ac:dyDescent="0.2">
      <c r="A430" s="12"/>
      <c r="B430" s="10"/>
      <c r="C430" s="10"/>
      <c r="D430" s="10"/>
      <c r="E430" s="10"/>
      <c r="BJ430" s="10"/>
      <c r="BK430" s="10"/>
    </row>
    <row r="431" spans="1:63" s="4" customFormat="1" x14ac:dyDescent="0.2">
      <c r="A431" s="12"/>
      <c r="B431" s="10"/>
      <c r="C431" s="10"/>
      <c r="D431" s="10"/>
      <c r="E431" s="10"/>
      <c r="BJ431" s="10"/>
      <c r="BK431" s="10"/>
    </row>
    <row r="432" spans="1:63" s="4" customFormat="1" x14ac:dyDescent="0.2">
      <c r="A432" s="12"/>
      <c r="B432" s="10"/>
      <c r="C432" s="10"/>
      <c r="D432" s="10"/>
      <c r="E432" s="10"/>
      <c r="BJ432" s="10"/>
      <c r="BK432" s="10"/>
    </row>
    <row r="433" spans="1:63" s="4" customFormat="1" x14ac:dyDescent="0.2">
      <c r="A433" s="12"/>
      <c r="B433" s="10"/>
      <c r="C433" s="10"/>
      <c r="D433" s="10"/>
      <c r="E433" s="10"/>
      <c r="BJ433" s="10"/>
      <c r="BK433" s="10"/>
    </row>
    <row r="434" spans="1:63" s="4" customFormat="1" x14ac:dyDescent="0.2">
      <c r="A434" s="12"/>
      <c r="B434" s="10"/>
      <c r="C434" s="10"/>
      <c r="D434" s="10"/>
      <c r="E434" s="10"/>
      <c r="BJ434" s="10"/>
      <c r="BK434" s="10"/>
    </row>
    <row r="435" spans="1:63" s="4" customFormat="1" x14ac:dyDescent="0.2">
      <c r="A435" s="12"/>
      <c r="B435" s="10"/>
      <c r="C435" s="10"/>
      <c r="D435" s="10"/>
      <c r="E435" s="10"/>
      <c r="BJ435" s="10"/>
      <c r="BK435" s="10"/>
    </row>
    <row r="436" spans="1:63" s="4" customFormat="1" x14ac:dyDescent="0.2">
      <c r="A436" s="12"/>
      <c r="B436" s="10"/>
      <c r="C436" s="10"/>
      <c r="D436" s="10"/>
      <c r="E436" s="10"/>
      <c r="BJ436" s="10"/>
      <c r="BK436" s="10"/>
    </row>
    <row r="437" spans="1:63" s="4" customFormat="1" x14ac:dyDescent="0.2">
      <c r="A437" s="12"/>
      <c r="B437" s="10"/>
      <c r="C437" s="10"/>
      <c r="D437" s="10"/>
      <c r="E437" s="10"/>
      <c r="BJ437" s="10"/>
      <c r="BK437" s="10"/>
    </row>
    <row r="438" spans="1:63" s="4" customFormat="1" x14ac:dyDescent="0.2">
      <c r="A438" s="12"/>
      <c r="B438" s="10"/>
      <c r="C438" s="10"/>
      <c r="D438" s="10"/>
      <c r="E438" s="10"/>
      <c r="BJ438" s="10"/>
      <c r="BK438" s="10"/>
    </row>
    <row r="439" spans="1:63" s="4" customFormat="1" x14ac:dyDescent="0.2">
      <c r="A439" s="12"/>
      <c r="B439" s="10"/>
      <c r="C439" s="10"/>
      <c r="D439" s="10"/>
      <c r="E439" s="10"/>
      <c r="BJ439" s="10"/>
      <c r="BK439" s="10"/>
    </row>
    <row r="440" spans="1:63" s="4" customFormat="1" x14ac:dyDescent="0.2">
      <c r="A440" s="12"/>
      <c r="B440" s="10"/>
      <c r="C440" s="10"/>
      <c r="D440" s="10"/>
      <c r="E440" s="10"/>
      <c r="BJ440" s="10"/>
      <c r="BK440" s="10"/>
    </row>
    <row r="441" spans="1:63" s="4" customFormat="1" x14ac:dyDescent="0.2">
      <c r="A441" s="12"/>
      <c r="B441" s="10"/>
      <c r="C441" s="10"/>
      <c r="D441" s="10"/>
      <c r="E441" s="10"/>
      <c r="BJ441" s="10"/>
      <c r="BK441" s="10"/>
    </row>
    <row r="442" spans="1:63" s="4" customFormat="1" x14ac:dyDescent="0.2">
      <c r="A442" s="12"/>
      <c r="B442" s="10"/>
      <c r="C442" s="10"/>
      <c r="D442" s="10"/>
      <c r="E442" s="10"/>
      <c r="BJ442" s="10"/>
      <c r="BK442" s="10"/>
    </row>
    <row r="443" spans="1:63" s="4" customFormat="1" x14ac:dyDescent="0.2">
      <c r="A443" s="12"/>
      <c r="B443" s="10"/>
      <c r="C443" s="10"/>
      <c r="D443" s="10"/>
      <c r="E443" s="10"/>
      <c r="BJ443" s="10"/>
      <c r="BK443" s="10"/>
    </row>
    <row r="444" spans="1:63" s="4" customFormat="1" x14ac:dyDescent="0.2">
      <c r="A444" s="12"/>
      <c r="B444" s="10"/>
      <c r="C444" s="10"/>
      <c r="D444" s="10"/>
      <c r="E444" s="10"/>
      <c r="BJ444" s="10"/>
      <c r="BK444" s="10"/>
    </row>
    <row r="445" spans="1:63" s="4" customFormat="1" x14ac:dyDescent="0.2">
      <c r="A445" s="12"/>
      <c r="B445" s="10"/>
      <c r="C445" s="10"/>
      <c r="D445" s="10"/>
      <c r="E445" s="10"/>
      <c r="BJ445" s="10"/>
      <c r="BK445" s="10"/>
    </row>
    <row r="446" spans="1:63" s="4" customFormat="1" x14ac:dyDescent="0.2">
      <c r="A446" s="12"/>
      <c r="B446" s="10"/>
      <c r="C446" s="10"/>
      <c r="D446" s="10"/>
      <c r="E446" s="10"/>
      <c r="BJ446" s="10"/>
      <c r="BK446" s="10"/>
    </row>
    <row r="447" spans="1:63" s="4" customFormat="1" x14ac:dyDescent="0.2">
      <c r="A447" s="12"/>
      <c r="B447" s="10"/>
      <c r="C447" s="10"/>
      <c r="D447" s="10"/>
      <c r="E447" s="10"/>
      <c r="BJ447" s="10"/>
      <c r="BK447" s="10"/>
    </row>
    <row r="448" spans="1:63" s="4" customFormat="1" x14ac:dyDescent="0.2">
      <c r="A448" s="12"/>
      <c r="B448" s="10"/>
      <c r="C448" s="10"/>
      <c r="D448" s="10"/>
      <c r="E448" s="10"/>
      <c r="BJ448" s="10"/>
      <c r="BK448" s="10"/>
    </row>
    <row r="449" spans="1:63" s="4" customFormat="1" x14ac:dyDescent="0.2">
      <c r="A449" s="12"/>
      <c r="B449" s="10"/>
      <c r="C449" s="10"/>
      <c r="D449" s="10"/>
      <c r="E449" s="10"/>
      <c r="BJ449" s="10"/>
      <c r="BK449" s="10"/>
    </row>
    <row r="450" spans="1:63" s="4" customFormat="1" x14ac:dyDescent="0.2">
      <c r="A450" s="12"/>
      <c r="B450" s="10"/>
      <c r="C450" s="10"/>
      <c r="D450" s="10"/>
      <c r="E450" s="10"/>
      <c r="BJ450" s="10"/>
      <c r="BK450" s="10"/>
    </row>
    <row r="451" spans="1:63" s="4" customFormat="1" x14ac:dyDescent="0.2">
      <c r="A451" s="12"/>
      <c r="B451" s="10"/>
      <c r="C451" s="10"/>
      <c r="D451" s="10"/>
      <c r="E451" s="10"/>
      <c r="BJ451" s="10"/>
      <c r="BK451" s="10"/>
    </row>
    <row r="452" spans="1:63" s="4" customFormat="1" x14ac:dyDescent="0.2">
      <c r="A452" s="12"/>
      <c r="B452" s="10"/>
      <c r="C452" s="10"/>
      <c r="D452" s="10"/>
      <c r="E452" s="10"/>
      <c r="BJ452" s="10"/>
      <c r="BK452" s="10"/>
    </row>
    <row r="453" spans="1:63" s="4" customFormat="1" x14ac:dyDescent="0.2">
      <c r="A453" s="12"/>
      <c r="B453" s="10"/>
      <c r="C453" s="10"/>
      <c r="D453" s="10"/>
      <c r="E453" s="10"/>
      <c r="BJ453" s="10"/>
      <c r="BK453" s="10"/>
    </row>
    <row r="454" spans="1:63" s="4" customFormat="1" x14ac:dyDescent="0.2">
      <c r="A454" s="12"/>
      <c r="B454" s="10"/>
      <c r="C454" s="10"/>
      <c r="D454" s="10"/>
      <c r="E454" s="10"/>
      <c r="BJ454" s="10"/>
      <c r="BK454" s="10"/>
    </row>
    <row r="455" spans="1:63" s="4" customFormat="1" x14ac:dyDescent="0.2">
      <c r="A455" s="12"/>
      <c r="B455" s="10"/>
      <c r="C455" s="10"/>
      <c r="D455" s="10"/>
      <c r="E455" s="10"/>
      <c r="BJ455" s="10"/>
      <c r="BK455" s="10"/>
    </row>
    <row r="456" spans="1:63" s="4" customFormat="1" x14ac:dyDescent="0.2">
      <c r="A456" s="12"/>
      <c r="B456" s="10"/>
      <c r="C456" s="10"/>
      <c r="D456" s="10"/>
      <c r="E456" s="10"/>
      <c r="BJ456" s="10"/>
      <c r="BK456" s="10"/>
    </row>
    <row r="457" spans="1:63" s="4" customFormat="1" x14ac:dyDescent="0.2">
      <c r="A457" s="12"/>
      <c r="B457" s="10"/>
      <c r="C457" s="10"/>
      <c r="D457" s="10"/>
      <c r="E457" s="10"/>
      <c r="BJ457" s="10"/>
      <c r="BK457" s="10"/>
    </row>
    <row r="458" spans="1:63" s="4" customFormat="1" x14ac:dyDescent="0.2">
      <c r="A458" s="12"/>
      <c r="B458" s="10"/>
      <c r="C458" s="10"/>
      <c r="D458" s="10"/>
      <c r="E458" s="10"/>
      <c r="BJ458" s="10"/>
      <c r="BK458" s="10"/>
    </row>
    <row r="459" spans="1:63" s="4" customFormat="1" x14ac:dyDescent="0.2">
      <c r="A459" s="12"/>
      <c r="B459" s="10"/>
      <c r="C459" s="10"/>
      <c r="D459" s="10"/>
      <c r="E459" s="10"/>
      <c r="BJ459" s="10"/>
      <c r="BK459" s="10"/>
    </row>
    <row r="460" spans="1:63" s="4" customFormat="1" x14ac:dyDescent="0.2">
      <c r="A460" s="12"/>
      <c r="B460" s="10"/>
      <c r="C460" s="10"/>
      <c r="D460" s="10"/>
      <c r="E460" s="10"/>
      <c r="BJ460" s="10"/>
      <c r="BK460" s="10"/>
    </row>
    <row r="461" spans="1:63" s="4" customFormat="1" x14ac:dyDescent="0.2">
      <c r="A461" s="12"/>
      <c r="B461" s="10"/>
      <c r="C461" s="10"/>
      <c r="D461" s="10"/>
      <c r="E461" s="10"/>
      <c r="BJ461" s="10"/>
      <c r="BK461" s="10"/>
    </row>
    <row r="462" spans="1:63" s="4" customFormat="1" x14ac:dyDescent="0.2">
      <c r="A462" s="12"/>
      <c r="B462" s="10"/>
      <c r="C462" s="10"/>
      <c r="D462" s="10"/>
      <c r="E462" s="10"/>
      <c r="BJ462" s="10"/>
      <c r="BK462" s="10"/>
    </row>
    <row r="463" spans="1:63" s="4" customFormat="1" x14ac:dyDescent="0.2">
      <c r="A463" s="12"/>
      <c r="B463" s="10"/>
      <c r="C463" s="10"/>
      <c r="D463" s="10"/>
      <c r="E463" s="10"/>
      <c r="BJ463" s="10"/>
      <c r="BK463" s="10"/>
    </row>
    <row r="464" spans="1:63" s="4" customFormat="1" x14ac:dyDescent="0.2">
      <c r="A464" s="12"/>
      <c r="B464" s="10"/>
      <c r="C464" s="10"/>
      <c r="D464" s="10"/>
      <c r="E464" s="10"/>
      <c r="BJ464" s="10"/>
      <c r="BK464" s="10"/>
    </row>
    <row r="465" spans="1:63" s="4" customFormat="1" x14ac:dyDescent="0.2">
      <c r="A465" s="12"/>
      <c r="B465" s="10"/>
      <c r="C465" s="10"/>
      <c r="D465" s="10"/>
      <c r="E465" s="10"/>
      <c r="BJ465" s="10"/>
      <c r="BK465" s="10"/>
    </row>
    <row r="466" spans="1:63" s="4" customFormat="1" x14ac:dyDescent="0.2">
      <c r="A466" s="12"/>
      <c r="B466" s="10"/>
      <c r="C466" s="10"/>
      <c r="D466" s="10"/>
      <c r="E466" s="10"/>
      <c r="BJ466" s="10"/>
      <c r="BK466" s="10"/>
    </row>
    <row r="467" spans="1:63" s="4" customFormat="1" x14ac:dyDescent="0.2">
      <c r="A467" s="12"/>
      <c r="B467" s="10"/>
      <c r="C467" s="10"/>
      <c r="D467" s="10"/>
      <c r="E467" s="10"/>
      <c r="BJ467" s="10"/>
      <c r="BK467" s="10"/>
    </row>
    <row r="468" spans="1:63" s="4" customFormat="1" x14ac:dyDescent="0.2">
      <c r="A468" s="12"/>
      <c r="B468" s="10"/>
      <c r="C468" s="10"/>
      <c r="D468" s="10"/>
      <c r="E468" s="10"/>
      <c r="BJ468" s="10"/>
      <c r="BK468" s="10"/>
    </row>
    <row r="469" spans="1:63" s="4" customFormat="1" x14ac:dyDescent="0.2">
      <c r="A469" s="12"/>
      <c r="B469" s="10"/>
      <c r="C469" s="10"/>
      <c r="D469" s="10"/>
      <c r="E469" s="10"/>
      <c r="BJ469" s="10"/>
      <c r="BK469" s="10"/>
    </row>
    <row r="470" spans="1:63" s="4" customFormat="1" x14ac:dyDescent="0.2">
      <c r="A470" s="12"/>
      <c r="B470" s="10"/>
      <c r="C470" s="10"/>
      <c r="D470" s="10"/>
      <c r="E470" s="10"/>
      <c r="BJ470" s="10"/>
      <c r="BK470" s="10"/>
    </row>
    <row r="471" spans="1:63" s="4" customFormat="1" x14ac:dyDescent="0.2">
      <c r="A471" s="12"/>
      <c r="B471" s="10"/>
      <c r="C471" s="10"/>
      <c r="D471" s="10"/>
      <c r="E471" s="10"/>
      <c r="BJ471" s="10"/>
      <c r="BK471" s="10"/>
    </row>
    <row r="472" spans="1:63" s="4" customFormat="1" x14ac:dyDescent="0.2">
      <c r="A472" s="12"/>
      <c r="B472" s="10"/>
      <c r="C472" s="10"/>
      <c r="D472" s="10"/>
      <c r="E472" s="10"/>
      <c r="BJ472" s="10"/>
      <c r="BK472" s="10"/>
    </row>
    <row r="473" spans="1:63" s="4" customFormat="1" x14ac:dyDescent="0.2">
      <c r="A473" s="12"/>
      <c r="B473" s="10"/>
      <c r="C473" s="10"/>
      <c r="D473" s="10"/>
      <c r="E473" s="10"/>
      <c r="BJ473" s="10"/>
      <c r="BK473" s="10"/>
    </row>
    <row r="474" spans="1:63" s="4" customFormat="1" x14ac:dyDescent="0.2">
      <c r="A474" s="12"/>
      <c r="B474" s="10"/>
      <c r="C474" s="10"/>
      <c r="D474" s="10"/>
      <c r="E474" s="10"/>
      <c r="BJ474" s="10"/>
      <c r="BK474" s="10"/>
    </row>
    <row r="475" spans="1:63" s="4" customFormat="1" x14ac:dyDescent="0.2">
      <c r="A475" s="12"/>
      <c r="B475" s="10"/>
      <c r="C475" s="10"/>
      <c r="D475" s="10"/>
      <c r="E475" s="10"/>
      <c r="BJ475" s="10"/>
      <c r="BK475" s="10"/>
    </row>
    <row r="476" spans="1:63" s="4" customFormat="1" x14ac:dyDescent="0.2">
      <c r="A476" s="12"/>
      <c r="B476" s="10"/>
      <c r="C476" s="10"/>
      <c r="D476" s="10"/>
      <c r="E476" s="10"/>
      <c r="BJ476" s="10"/>
      <c r="BK476" s="10"/>
    </row>
    <row r="477" spans="1:63" s="4" customFormat="1" x14ac:dyDescent="0.2">
      <c r="A477" s="12"/>
      <c r="B477" s="10"/>
      <c r="C477" s="10"/>
      <c r="D477" s="10"/>
      <c r="E477" s="10"/>
      <c r="BJ477" s="10"/>
      <c r="BK477" s="10"/>
    </row>
    <row r="478" spans="1:63" s="4" customFormat="1" x14ac:dyDescent="0.2">
      <c r="A478" s="12"/>
      <c r="B478" s="10"/>
      <c r="C478" s="10"/>
      <c r="D478" s="10"/>
      <c r="E478" s="10"/>
      <c r="BJ478" s="10"/>
      <c r="BK478" s="10"/>
    </row>
    <row r="479" spans="1:63" s="4" customFormat="1" x14ac:dyDescent="0.2">
      <c r="A479" s="12"/>
      <c r="B479" s="10"/>
      <c r="C479" s="10"/>
      <c r="D479" s="10"/>
      <c r="E479" s="10"/>
      <c r="BJ479" s="10"/>
      <c r="BK479" s="10"/>
    </row>
    <row r="480" spans="1:63" s="4" customFormat="1" x14ac:dyDescent="0.2">
      <c r="A480" s="12"/>
      <c r="B480" s="10"/>
      <c r="C480" s="10"/>
      <c r="D480" s="10"/>
      <c r="E480" s="10"/>
      <c r="BJ480" s="10"/>
      <c r="BK480" s="10"/>
    </row>
    <row r="481" spans="1:63" s="4" customFormat="1" x14ac:dyDescent="0.2">
      <c r="A481" s="12"/>
      <c r="B481" s="10"/>
      <c r="C481" s="10"/>
      <c r="D481" s="10"/>
      <c r="E481" s="10"/>
      <c r="BJ481" s="10"/>
      <c r="BK481" s="10"/>
    </row>
    <row r="482" spans="1:63" s="4" customFormat="1" x14ac:dyDescent="0.2">
      <c r="A482" s="12"/>
      <c r="B482" s="10"/>
      <c r="C482" s="10"/>
      <c r="D482" s="10"/>
      <c r="E482" s="10"/>
      <c r="BJ482" s="10"/>
      <c r="BK482" s="10"/>
    </row>
    <row r="483" spans="1:63" s="4" customFormat="1" x14ac:dyDescent="0.2">
      <c r="A483" s="12"/>
      <c r="B483" s="10"/>
      <c r="C483" s="10"/>
      <c r="D483" s="10"/>
      <c r="E483" s="10"/>
      <c r="BJ483" s="10"/>
      <c r="BK483" s="10"/>
    </row>
    <row r="484" spans="1:63" s="4" customFormat="1" x14ac:dyDescent="0.2">
      <c r="A484" s="12"/>
      <c r="B484" s="10"/>
      <c r="C484" s="10"/>
      <c r="D484" s="10"/>
      <c r="E484" s="10"/>
      <c r="BJ484" s="10"/>
      <c r="BK484" s="10"/>
    </row>
    <row r="485" spans="1:63" s="4" customFormat="1" x14ac:dyDescent="0.2">
      <c r="A485" s="12"/>
      <c r="B485" s="10"/>
      <c r="C485" s="10"/>
      <c r="D485" s="10"/>
      <c r="E485" s="10"/>
      <c r="BJ485" s="10"/>
      <c r="BK485" s="10"/>
    </row>
    <row r="486" spans="1:63" s="4" customFormat="1" x14ac:dyDescent="0.2">
      <c r="A486" s="12"/>
      <c r="B486" s="10"/>
      <c r="C486" s="10"/>
      <c r="D486" s="10"/>
      <c r="E486" s="10"/>
      <c r="BJ486" s="10"/>
      <c r="BK486" s="10"/>
    </row>
    <row r="487" spans="1:63" s="4" customFormat="1" x14ac:dyDescent="0.2">
      <c r="A487" s="12"/>
      <c r="B487" s="10"/>
      <c r="C487" s="10"/>
      <c r="D487" s="10"/>
      <c r="E487" s="10"/>
      <c r="BJ487" s="10"/>
      <c r="BK487" s="10"/>
    </row>
    <row r="488" spans="1:63" s="4" customFormat="1" x14ac:dyDescent="0.2">
      <c r="A488" s="12"/>
      <c r="B488" s="10"/>
      <c r="C488" s="10"/>
      <c r="D488" s="10"/>
      <c r="E488" s="10"/>
      <c r="BJ488" s="10"/>
      <c r="BK488" s="10"/>
    </row>
    <row r="489" spans="1:63" s="4" customFormat="1" x14ac:dyDescent="0.2">
      <c r="A489" s="12"/>
      <c r="B489" s="10"/>
      <c r="C489" s="10"/>
      <c r="D489" s="10"/>
      <c r="E489" s="10"/>
      <c r="BJ489" s="10"/>
      <c r="BK489" s="10"/>
    </row>
    <row r="490" spans="1:63" s="4" customFormat="1" x14ac:dyDescent="0.2">
      <c r="A490" s="12"/>
      <c r="B490" s="10"/>
      <c r="C490" s="10"/>
      <c r="D490" s="10"/>
      <c r="E490" s="10"/>
      <c r="BJ490" s="10"/>
      <c r="BK490" s="10"/>
    </row>
    <row r="491" spans="1:63" s="4" customFormat="1" x14ac:dyDescent="0.2">
      <c r="A491" s="12"/>
      <c r="B491" s="10"/>
      <c r="C491" s="10"/>
      <c r="D491" s="10"/>
      <c r="E491" s="10"/>
      <c r="BJ491" s="10"/>
      <c r="BK491" s="10"/>
    </row>
    <row r="492" spans="1:63" s="4" customFormat="1" x14ac:dyDescent="0.2">
      <c r="A492" s="12"/>
      <c r="B492" s="10"/>
      <c r="C492" s="10"/>
      <c r="D492" s="10"/>
      <c r="E492" s="10"/>
      <c r="BJ492" s="10"/>
      <c r="BK492" s="10"/>
    </row>
    <row r="493" spans="1:63" s="4" customFormat="1" x14ac:dyDescent="0.2">
      <c r="A493" s="12"/>
      <c r="B493" s="10"/>
      <c r="C493" s="10"/>
      <c r="D493" s="10"/>
      <c r="E493" s="10"/>
      <c r="BJ493" s="10"/>
      <c r="BK493" s="10"/>
    </row>
    <row r="494" spans="1:63" s="4" customFormat="1" x14ac:dyDescent="0.2">
      <c r="A494" s="12"/>
      <c r="B494" s="10"/>
      <c r="C494" s="10"/>
      <c r="D494" s="10"/>
      <c r="E494" s="10"/>
      <c r="BJ494" s="10"/>
      <c r="BK494" s="10"/>
    </row>
    <row r="495" spans="1:63" s="4" customFormat="1" x14ac:dyDescent="0.2">
      <c r="A495" s="12"/>
      <c r="B495" s="10"/>
      <c r="C495" s="10"/>
      <c r="D495" s="10"/>
      <c r="E495" s="10"/>
      <c r="BJ495" s="10"/>
      <c r="BK495" s="10"/>
    </row>
    <row r="496" spans="1:63" s="4" customFormat="1" x14ac:dyDescent="0.2">
      <c r="A496" s="12"/>
      <c r="B496" s="10"/>
      <c r="C496" s="10"/>
      <c r="D496" s="10"/>
      <c r="E496" s="10"/>
      <c r="BJ496" s="10"/>
      <c r="BK496" s="10"/>
    </row>
    <row r="497" spans="1:63" s="4" customFormat="1" x14ac:dyDescent="0.2">
      <c r="A497" s="12"/>
      <c r="B497" s="10"/>
      <c r="C497" s="10"/>
      <c r="D497" s="10"/>
      <c r="E497" s="10"/>
      <c r="BJ497" s="10"/>
      <c r="BK497" s="10"/>
    </row>
    <row r="498" spans="1:63" s="4" customFormat="1" x14ac:dyDescent="0.2">
      <c r="A498" s="12"/>
      <c r="B498" s="10"/>
      <c r="C498" s="10"/>
      <c r="D498" s="10"/>
      <c r="E498" s="10"/>
      <c r="BJ498" s="10"/>
      <c r="BK498" s="10"/>
    </row>
    <row r="499" spans="1:63" s="4" customFormat="1" x14ac:dyDescent="0.2">
      <c r="A499" s="12"/>
      <c r="B499" s="10"/>
      <c r="C499" s="10"/>
      <c r="D499" s="10"/>
      <c r="E499" s="10"/>
      <c r="BJ499" s="10"/>
      <c r="BK499" s="10"/>
    </row>
    <row r="500" spans="1:63" s="4" customFormat="1" x14ac:dyDescent="0.2">
      <c r="A500" s="12"/>
      <c r="B500" s="10"/>
      <c r="C500" s="10"/>
      <c r="D500" s="10"/>
      <c r="E500" s="10"/>
      <c r="BJ500" s="10"/>
      <c r="BK500" s="10"/>
    </row>
    <row r="501" spans="1:63" s="4" customFormat="1" x14ac:dyDescent="0.2">
      <c r="A501" s="12"/>
      <c r="B501" s="10"/>
      <c r="C501" s="10"/>
      <c r="D501" s="10"/>
      <c r="E501" s="10"/>
      <c r="BJ501" s="10"/>
      <c r="BK501" s="10"/>
    </row>
    <row r="502" spans="1:63" s="4" customFormat="1" x14ac:dyDescent="0.2">
      <c r="A502" s="12"/>
      <c r="B502" s="10"/>
      <c r="C502" s="10"/>
      <c r="D502" s="10"/>
      <c r="E502" s="10"/>
      <c r="BJ502" s="10"/>
      <c r="BK502" s="10"/>
    </row>
    <row r="503" spans="1:63" s="4" customFormat="1" x14ac:dyDescent="0.2">
      <c r="A503" s="12"/>
      <c r="B503" s="10"/>
      <c r="C503" s="10"/>
      <c r="D503" s="10"/>
      <c r="E503" s="10"/>
      <c r="BJ503" s="10"/>
      <c r="BK503" s="10"/>
    </row>
    <row r="504" spans="1:63" s="4" customFormat="1" x14ac:dyDescent="0.2">
      <c r="A504" s="12"/>
      <c r="B504" s="10"/>
      <c r="C504" s="10"/>
      <c r="D504" s="10"/>
      <c r="E504" s="10"/>
      <c r="BJ504" s="10"/>
      <c r="BK504" s="10"/>
    </row>
    <row r="505" spans="1:63" s="4" customFormat="1" x14ac:dyDescent="0.2">
      <c r="A505" s="12"/>
      <c r="B505" s="10"/>
      <c r="C505" s="10"/>
      <c r="D505" s="10"/>
      <c r="E505" s="10"/>
      <c r="BJ505" s="10"/>
      <c r="BK505" s="10"/>
    </row>
    <row r="506" spans="1:63" s="4" customFormat="1" x14ac:dyDescent="0.2">
      <c r="A506" s="12"/>
      <c r="B506" s="10"/>
      <c r="C506" s="10"/>
      <c r="D506" s="10"/>
      <c r="E506" s="10"/>
      <c r="BJ506" s="10"/>
      <c r="BK506" s="10"/>
    </row>
    <row r="507" spans="1:63" s="4" customFormat="1" x14ac:dyDescent="0.2">
      <c r="A507" s="12"/>
      <c r="B507" s="10"/>
      <c r="C507" s="10"/>
      <c r="D507" s="10"/>
      <c r="E507" s="10"/>
      <c r="BJ507" s="10"/>
      <c r="BK507" s="10"/>
    </row>
    <row r="508" spans="1:63" s="4" customFormat="1" x14ac:dyDescent="0.2">
      <c r="A508" s="12"/>
      <c r="B508" s="10"/>
      <c r="C508" s="10"/>
      <c r="D508" s="10"/>
      <c r="E508" s="10"/>
      <c r="BJ508" s="10"/>
      <c r="BK508" s="10"/>
    </row>
    <row r="509" spans="1:63" s="4" customFormat="1" x14ac:dyDescent="0.2">
      <c r="A509" s="12"/>
      <c r="B509" s="10"/>
      <c r="C509" s="10"/>
      <c r="D509" s="10"/>
      <c r="E509" s="10"/>
      <c r="BJ509" s="10"/>
      <c r="BK509" s="10"/>
    </row>
    <row r="510" spans="1:63" s="4" customFormat="1" x14ac:dyDescent="0.2">
      <c r="A510" s="12"/>
      <c r="B510" s="10"/>
      <c r="C510" s="10"/>
      <c r="D510" s="10"/>
      <c r="E510" s="10"/>
      <c r="BJ510" s="10"/>
      <c r="BK510" s="10"/>
    </row>
    <row r="511" spans="1:63" s="4" customFormat="1" x14ac:dyDescent="0.2">
      <c r="A511" s="12"/>
      <c r="B511" s="10"/>
      <c r="C511" s="10"/>
      <c r="D511" s="10"/>
      <c r="E511" s="10"/>
      <c r="BJ511" s="10"/>
      <c r="BK511" s="10"/>
    </row>
    <row r="512" spans="1:63" s="4" customFormat="1" x14ac:dyDescent="0.2">
      <c r="A512" s="12"/>
      <c r="B512" s="10"/>
      <c r="C512" s="10"/>
      <c r="D512" s="10"/>
      <c r="E512" s="10"/>
      <c r="BJ512" s="10"/>
      <c r="BK512" s="10"/>
    </row>
    <row r="513" spans="1:63" s="4" customFormat="1" x14ac:dyDescent="0.2">
      <c r="A513" s="12"/>
      <c r="B513" s="10"/>
      <c r="C513" s="10"/>
      <c r="D513" s="10"/>
      <c r="E513" s="10"/>
      <c r="BJ513" s="10"/>
      <c r="BK513" s="10"/>
    </row>
    <row r="514" spans="1:63" s="4" customFormat="1" x14ac:dyDescent="0.2">
      <c r="A514" s="12"/>
      <c r="B514" s="10"/>
      <c r="C514" s="10"/>
      <c r="D514" s="10"/>
      <c r="E514" s="10"/>
      <c r="BJ514" s="10"/>
      <c r="BK514" s="10"/>
    </row>
    <row r="515" spans="1:63" s="4" customFormat="1" x14ac:dyDescent="0.2">
      <c r="A515" s="12"/>
      <c r="B515" s="10"/>
      <c r="C515" s="10"/>
      <c r="D515" s="10"/>
      <c r="E515" s="10"/>
      <c r="BJ515" s="10"/>
      <c r="BK515" s="10"/>
    </row>
    <row r="516" spans="1:63" s="4" customFormat="1" x14ac:dyDescent="0.2">
      <c r="A516" s="12"/>
      <c r="B516" s="10"/>
      <c r="C516" s="10"/>
      <c r="D516" s="10"/>
      <c r="E516" s="10"/>
      <c r="BJ516" s="10"/>
      <c r="BK516" s="10"/>
    </row>
    <row r="517" spans="1:63" s="4" customFormat="1" x14ac:dyDescent="0.2">
      <c r="A517" s="12"/>
      <c r="B517" s="10"/>
      <c r="C517" s="10"/>
      <c r="D517" s="10"/>
      <c r="E517" s="10"/>
      <c r="BJ517" s="10"/>
      <c r="BK517" s="10"/>
    </row>
    <row r="518" spans="1:63" s="4" customFormat="1" x14ac:dyDescent="0.2">
      <c r="A518" s="12"/>
      <c r="B518" s="10"/>
      <c r="C518" s="10"/>
      <c r="D518" s="10"/>
      <c r="E518" s="10"/>
      <c r="BJ518" s="10"/>
      <c r="BK518" s="10"/>
    </row>
    <row r="519" spans="1:63" s="4" customFormat="1" x14ac:dyDescent="0.2">
      <c r="A519" s="12"/>
      <c r="B519" s="10"/>
      <c r="C519" s="10"/>
      <c r="D519" s="10"/>
      <c r="E519" s="10"/>
      <c r="BJ519" s="10"/>
      <c r="BK519" s="10"/>
    </row>
    <row r="520" spans="1:63" s="4" customFormat="1" x14ac:dyDescent="0.2">
      <c r="A520" s="12"/>
      <c r="B520" s="10"/>
      <c r="C520" s="10"/>
      <c r="D520" s="10"/>
      <c r="E520" s="10"/>
      <c r="BJ520" s="10"/>
      <c r="BK520" s="10"/>
    </row>
    <row r="521" spans="1:63" s="4" customFormat="1" x14ac:dyDescent="0.2">
      <c r="A521" s="12"/>
      <c r="B521" s="10"/>
      <c r="C521" s="10"/>
      <c r="D521" s="10"/>
      <c r="E521" s="10"/>
      <c r="BJ521" s="10"/>
      <c r="BK521" s="10"/>
    </row>
    <row r="522" spans="1:63" s="4" customFormat="1" x14ac:dyDescent="0.2">
      <c r="A522" s="12"/>
      <c r="B522" s="10"/>
      <c r="C522" s="10"/>
      <c r="D522" s="10"/>
      <c r="E522" s="10"/>
      <c r="BJ522" s="10"/>
      <c r="BK522" s="10"/>
    </row>
    <row r="523" spans="1:63" s="4" customFormat="1" x14ac:dyDescent="0.2">
      <c r="A523" s="12"/>
      <c r="B523" s="10"/>
      <c r="C523" s="10"/>
      <c r="D523" s="10"/>
      <c r="E523" s="10"/>
      <c r="BJ523" s="10"/>
      <c r="BK523" s="10"/>
    </row>
    <row r="524" spans="1:63" s="4" customFormat="1" x14ac:dyDescent="0.2">
      <c r="A524" s="12"/>
      <c r="B524" s="10"/>
      <c r="C524" s="10"/>
      <c r="D524" s="10"/>
      <c r="E524" s="10"/>
      <c r="BJ524" s="10"/>
      <c r="BK524" s="10"/>
    </row>
    <row r="525" spans="1:63" s="4" customFormat="1" x14ac:dyDescent="0.2">
      <c r="A525" s="12"/>
      <c r="B525" s="10"/>
      <c r="C525" s="10"/>
      <c r="D525" s="10"/>
      <c r="E525" s="10"/>
      <c r="BJ525" s="10"/>
      <c r="BK525" s="10"/>
    </row>
    <row r="526" spans="1:63" s="4" customFormat="1" x14ac:dyDescent="0.2">
      <c r="A526" s="12"/>
      <c r="B526" s="10"/>
      <c r="C526" s="10"/>
      <c r="D526" s="10"/>
      <c r="E526" s="10"/>
      <c r="BJ526" s="10"/>
      <c r="BK526" s="10"/>
    </row>
    <row r="527" spans="1:63" s="4" customFormat="1" x14ac:dyDescent="0.2">
      <c r="A527" s="12"/>
      <c r="B527" s="10"/>
      <c r="C527" s="10"/>
      <c r="D527" s="10"/>
      <c r="E527" s="10"/>
      <c r="BJ527" s="10"/>
      <c r="BK527" s="10"/>
    </row>
    <row r="528" spans="1:63" s="4" customFormat="1" x14ac:dyDescent="0.2">
      <c r="A528" s="12"/>
      <c r="B528" s="10"/>
      <c r="C528" s="10"/>
      <c r="D528" s="10"/>
      <c r="E528" s="10"/>
      <c r="BJ528" s="10"/>
      <c r="BK528" s="10"/>
    </row>
    <row r="529" spans="1:63" s="4" customFormat="1" x14ac:dyDescent="0.2">
      <c r="A529" s="12"/>
      <c r="B529" s="10"/>
      <c r="C529" s="10"/>
      <c r="D529" s="10"/>
      <c r="E529" s="10"/>
      <c r="BJ529" s="10"/>
      <c r="BK529" s="10"/>
    </row>
    <row r="530" spans="1:63" s="4" customFormat="1" x14ac:dyDescent="0.2">
      <c r="A530" s="12"/>
      <c r="B530" s="10"/>
      <c r="C530" s="10"/>
      <c r="D530" s="10"/>
      <c r="E530" s="10"/>
      <c r="BJ530" s="10"/>
      <c r="BK530" s="10"/>
    </row>
    <row r="531" spans="1:63" s="4" customFormat="1" x14ac:dyDescent="0.2">
      <c r="A531" s="12"/>
      <c r="B531" s="10"/>
      <c r="C531" s="10"/>
      <c r="D531" s="10"/>
      <c r="E531" s="10"/>
      <c r="BJ531" s="10"/>
      <c r="BK531" s="10"/>
    </row>
    <row r="532" spans="1:63" s="4" customFormat="1" x14ac:dyDescent="0.2">
      <c r="A532" s="12"/>
      <c r="B532" s="10"/>
      <c r="C532" s="10"/>
      <c r="D532" s="10"/>
      <c r="E532" s="10"/>
      <c r="BJ532" s="10"/>
      <c r="BK532" s="10"/>
    </row>
    <row r="533" spans="1:63" s="4" customFormat="1" x14ac:dyDescent="0.2">
      <c r="A533" s="12"/>
      <c r="B533" s="10"/>
      <c r="C533" s="10"/>
      <c r="D533" s="10"/>
      <c r="E533" s="10"/>
      <c r="BJ533" s="10"/>
      <c r="BK533" s="10"/>
    </row>
    <row r="534" spans="1:63" s="4" customFormat="1" x14ac:dyDescent="0.2">
      <c r="A534" s="12"/>
      <c r="B534" s="10"/>
      <c r="C534" s="10"/>
      <c r="D534" s="10"/>
      <c r="E534" s="10"/>
      <c r="BJ534" s="10"/>
      <c r="BK534" s="10"/>
    </row>
    <row r="535" spans="1:63" s="4" customFormat="1" x14ac:dyDescent="0.2">
      <c r="A535" s="12"/>
      <c r="B535" s="10"/>
      <c r="C535" s="10"/>
      <c r="D535" s="10"/>
      <c r="E535" s="10"/>
      <c r="BJ535" s="10"/>
      <c r="BK535" s="10"/>
    </row>
    <row r="536" spans="1:63" s="4" customFormat="1" x14ac:dyDescent="0.2">
      <c r="A536" s="12"/>
      <c r="B536" s="10"/>
      <c r="C536" s="10"/>
      <c r="D536" s="10"/>
      <c r="E536" s="10"/>
      <c r="BJ536" s="10"/>
      <c r="BK536" s="10"/>
    </row>
    <row r="537" spans="1:63" s="4" customFormat="1" x14ac:dyDescent="0.2">
      <c r="A537" s="12"/>
      <c r="B537" s="10"/>
      <c r="C537" s="10"/>
      <c r="D537" s="10"/>
      <c r="E537" s="10"/>
      <c r="BJ537" s="10"/>
      <c r="BK537" s="10"/>
    </row>
    <row r="538" spans="1:63" s="4" customFormat="1" x14ac:dyDescent="0.2">
      <c r="A538" s="12"/>
      <c r="B538" s="10"/>
      <c r="C538" s="10"/>
      <c r="D538" s="10"/>
      <c r="E538" s="10"/>
      <c r="BJ538" s="10"/>
      <c r="BK538" s="10"/>
    </row>
    <row r="539" spans="1:63" s="4" customFormat="1" x14ac:dyDescent="0.2">
      <c r="A539" s="12"/>
      <c r="B539" s="10"/>
      <c r="C539" s="10"/>
      <c r="D539" s="10"/>
      <c r="E539" s="10"/>
      <c r="BJ539" s="10"/>
      <c r="BK539" s="10"/>
    </row>
    <row r="540" spans="1:63" s="4" customFormat="1" x14ac:dyDescent="0.2">
      <c r="A540" s="12"/>
      <c r="B540" s="10"/>
      <c r="C540" s="10"/>
      <c r="D540" s="10"/>
      <c r="E540" s="10"/>
      <c r="BJ540" s="10"/>
      <c r="BK540" s="10"/>
    </row>
    <row r="541" spans="1:63" s="4" customFormat="1" x14ac:dyDescent="0.2">
      <c r="A541" s="12"/>
      <c r="B541" s="10"/>
      <c r="C541" s="10"/>
      <c r="D541" s="10"/>
      <c r="E541" s="10"/>
      <c r="BJ541" s="10"/>
      <c r="BK541" s="10"/>
    </row>
    <row r="542" spans="1:63" s="4" customFormat="1" x14ac:dyDescent="0.2">
      <c r="A542" s="12"/>
      <c r="B542" s="10"/>
      <c r="C542" s="10"/>
      <c r="D542" s="10"/>
      <c r="E542" s="10"/>
      <c r="BJ542" s="10"/>
      <c r="BK542" s="10"/>
    </row>
    <row r="543" spans="1:63" s="4" customFormat="1" x14ac:dyDescent="0.2">
      <c r="A543" s="12"/>
      <c r="B543" s="10"/>
      <c r="C543" s="10"/>
      <c r="D543" s="10"/>
      <c r="E543" s="10"/>
      <c r="BJ543" s="10"/>
      <c r="BK543" s="10"/>
    </row>
    <row r="544" spans="1:63" s="4" customFormat="1" x14ac:dyDescent="0.2">
      <c r="A544" s="12"/>
      <c r="B544" s="10"/>
      <c r="C544" s="10"/>
      <c r="D544" s="10"/>
      <c r="E544" s="10"/>
      <c r="BJ544" s="10"/>
      <c r="BK544" s="10"/>
    </row>
    <row r="545" spans="1:63" s="4" customFormat="1" x14ac:dyDescent="0.2">
      <c r="A545" s="12"/>
      <c r="B545" s="10"/>
      <c r="C545" s="10"/>
      <c r="D545" s="10"/>
      <c r="E545" s="10"/>
      <c r="BJ545" s="10"/>
      <c r="BK545" s="10"/>
    </row>
    <row r="546" spans="1:63" s="4" customFormat="1" x14ac:dyDescent="0.2">
      <c r="A546" s="12"/>
      <c r="B546" s="10"/>
      <c r="C546" s="10"/>
      <c r="D546" s="10"/>
      <c r="E546" s="10"/>
      <c r="BJ546" s="10"/>
      <c r="BK546" s="10"/>
    </row>
    <row r="547" spans="1:63" s="4" customFormat="1" x14ac:dyDescent="0.2">
      <c r="A547" s="12"/>
      <c r="B547" s="10"/>
      <c r="C547" s="10"/>
      <c r="D547" s="10"/>
      <c r="E547" s="10"/>
      <c r="BJ547" s="10"/>
      <c r="BK547" s="10"/>
    </row>
    <row r="548" spans="1:63" s="4" customFormat="1" x14ac:dyDescent="0.2">
      <c r="A548" s="12"/>
      <c r="B548" s="10"/>
      <c r="C548" s="10"/>
      <c r="D548" s="10"/>
      <c r="E548" s="10"/>
      <c r="BJ548" s="10"/>
      <c r="BK548" s="10"/>
    </row>
    <row r="549" spans="1:63" s="4" customFormat="1" x14ac:dyDescent="0.2">
      <c r="A549" s="12"/>
      <c r="B549" s="10"/>
      <c r="C549" s="10"/>
      <c r="D549" s="10"/>
      <c r="E549" s="10"/>
      <c r="BJ549" s="10"/>
      <c r="BK549" s="10"/>
    </row>
    <row r="550" spans="1:63" s="4" customFormat="1" x14ac:dyDescent="0.2">
      <c r="A550" s="12"/>
      <c r="B550" s="10"/>
      <c r="C550" s="10"/>
      <c r="D550" s="10"/>
      <c r="E550" s="10"/>
      <c r="BJ550" s="10"/>
      <c r="BK550" s="10"/>
    </row>
    <row r="551" spans="1:63" s="4" customFormat="1" x14ac:dyDescent="0.2">
      <c r="A551" s="12"/>
      <c r="B551" s="10"/>
      <c r="C551" s="10"/>
      <c r="D551" s="10"/>
      <c r="E551" s="10"/>
      <c r="BJ551" s="10"/>
      <c r="BK551" s="10"/>
    </row>
    <row r="552" spans="1:63" s="4" customFormat="1" x14ac:dyDescent="0.2">
      <c r="A552" s="12"/>
      <c r="B552" s="10"/>
      <c r="C552" s="10"/>
      <c r="D552" s="10"/>
      <c r="E552" s="10"/>
      <c r="BJ552" s="10"/>
      <c r="BK552" s="10"/>
    </row>
    <row r="553" spans="1:63" s="4" customFormat="1" x14ac:dyDescent="0.2">
      <c r="A553" s="12"/>
      <c r="B553" s="10"/>
      <c r="C553" s="10"/>
      <c r="D553" s="10"/>
      <c r="E553" s="10"/>
      <c r="BJ553" s="10"/>
      <c r="BK553" s="10"/>
    </row>
    <row r="554" spans="1:63" s="4" customFormat="1" x14ac:dyDescent="0.2">
      <c r="A554" s="12"/>
      <c r="B554" s="10"/>
      <c r="C554" s="10"/>
      <c r="D554" s="10"/>
      <c r="E554" s="10"/>
      <c r="BJ554" s="10"/>
      <c r="BK554" s="10"/>
    </row>
    <row r="555" spans="1:63" s="4" customFormat="1" x14ac:dyDescent="0.2">
      <c r="A555" s="12"/>
      <c r="B555" s="10"/>
      <c r="C555" s="10"/>
      <c r="D555" s="10"/>
      <c r="E555" s="10"/>
      <c r="BJ555" s="10"/>
      <c r="BK555" s="10"/>
    </row>
    <row r="556" spans="1:63" s="4" customFormat="1" x14ac:dyDescent="0.2">
      <c r="A556" s="12"/>
      <c r="B556" s="10"/>
      <c r="C556" s="10"/>
      <c r="D556" s="10"/>
      <c r="E556" s="10"/>
      <c r="BJ556" s="10"/>
      <c r="BK556" s="10"/>
    </row>
    <row r="557" spans="1:63" s="4" customFormat="1" x14ac:dyDescent="0.2">
      <c r="A557" s="12"/>
      <c r="B557" s="10"/>
      <c r="C557" s="10"/>
      <c r="D557" s="10"/>
      <c r="E557" s="10"/>
      <c r="BJ557" s="10"/>
      <c r="BK557" s="10"/>
    </row>
    <row r="558" spans="1:63" s="4" customFormat="1" x14ac:dyDescent="0.2">
      <c r="A558" s="12"/>
      <c r="B558" s="10"/>
      <c r="C558" s="10"/>
      <c r="D558" s="10"/>
      <c r="E558" s="10"/>
      <c r="BJ558" s="10"/>
      <c r="BK558" s="10"/>
    </row>
    <row r="559" spans="1:63" s="4" customFormat="1" x14ac:dyDescent="0.2">
      <c r="A559" s="12"/>
      <c r="B559" s="10"/>
      <c r="C559" s="10"/>
      <c r="D559" s="10"/>
      <c r="E559" s="10"/>
      <c r="BJ559" s="10"/>
      <c r="BK559" s="10"/>
    </row>
    <row r="560" spans="1:63" s="4" customFormat="1" x14ac:dyDescent="0.2">
      <c r="A560" s="12"/>
      <c r="B560" s="10"/>
      <c r="C560" s="10"/>
      <c r="D560" s="10"/>
      <c r="E560" s="10"/>
      <c r="BJ560" s="10"/>
      <c r="BK560" s="10"/>
    </row>
    <row r="561" spans="1:63" s="4" customFormat="1" x14ac:dyDescent="0.2">
      <c r="A561" s="12"/>
      <c r="B561" s="10"/>
      <c r="C561" s="10"/>
      <c r="D561" s="10"/>
      <c r="E561" s="10"/>
      <c r="BJ561" s="10"/>
      <c r="BK561" s="10"/>
    </row>
    <row r="562" spans="1:63" s="4" customFormat="1" x14ac:dyDescent="0.2">
      <c r="A562" s="12"/>
      <c r="B562" s="10"/>
      <c r="C562" s="10"/>
      <c r="D562" s="10"/>
      <c r="E562" s="10"/>
      <c r="BJ562" s="10"/>
      <c r="BK562" s="10"/>
    </row>
    <row r="563" spans="1:63" s="4" customFormat="1" x14ac:dyDescent="0.2">
      <c r="A563" s="12"/>
      <c r="B563" s="10"/>
      <c r="C563" s="10"/>
      <c r="D563" s="10"/>
      <c r="E563" s="10"/>
      <c r="BJ563" s="10"/>
      <c r="BK563" s="10"/>
    </row>
    <row r="564" spans="1:63" s="4" customFormat="1" x14ac:dyDescent="0.2">
      <c r="A564" s="12"/>
      <c r="B564" s="10"/>
      <c r="C564" s="10"/>
      <c r="D564" s="10"/>
      <c r="E564" s="10"/>
      <c r="BJ564" s="10"/>
      <c r="BK564" s="10"/>
    </row>
    <row r="565" spans="1:63" s="4" customFormat="1" x14ac:dyDescent="0.2">
      <c r="A565" s="12"/>
      <c r="B565" s="10"/>
      <c r="C565" s="10"/>
      <c r="D565" s="10"/>
      <c r="E565" s="10"/>
      <c r="BJ565" s="10"/>
      <c r="BK565" s="10"/>
    </row>
    <row r="566" spans="1:63" s="4" customFormat="1" x14ac:dyDescent="0.2">
      <c r="A566" s="12"/>
      <c r="B566" s="10"/>
      <c r="C566" s="10"/>
      <c r="D566" s="10"/>
      <c r="E566" s="10"/>
      <c r="BJ566" s="10"/>
      <c r="BK566" s="10"/>
    </row>
    <row r="567" spans="1:63" s="4" customFormat="1" x14ac:dyDescent="0.2">
      <c r="A567" s="12"/>
      <c r="B567" s="10"/>
      <c r="C567" s="10"/>
      <c r="D567" s="10"/>
      <c r="E567" s="10"/>
      <c r="BJ567" s="10"/>
      <c r="BK567" s="10"/>
    </row>
    <row r="568" spans="1:63" s="4" customFormat="1" x14ac:dyDescent="0.2">
      <c r="A568" s="12"/>
      <c r="B568" s="10"/>
      <c r="C568" s="10"/>
      <c r="D568" s="10"/>
      <c r="E568" s="10"/>
      <c r="BJ568" s="10"/>
      <c r="BK568" s="10"/>
    </row>
    <row r="569" spans="1:63" s="4" customFormat="1" x14ac:dyDescent="0.2">
      <c r="A569" s="12"/>
      <c r="B569" s="10"/>
      <c r="C569" s="10"/>
      <c r="D569" s="10"/>
      <c r="E569" s="10"/>
      <c r="BJ569" s="10"/>
      <c r="BK569" s="10"/>
    </row>
    <row r="570" spans="1:63" s="4" customFormat="1" x14ac:dyDescent="0.2">
      <c r="A570" s="12"/>
      <c r="B570" s="10"/>
      <c r="C570" s="10"/>
      <c r="D570" s="10"/>
      <c r="E570" s="10"/>
      <c r="BJ570" s="10"/>
      <c r="BK570" s="10"/>
    </row>
    <row r="571" spans="1:63" s="4" customFormat="1" x14ac:dyDescent="0.2">
      <c r="A571" s="12"/>
      <c r="B571" s="10"/>
      <c r="C571" s="10"/>
      <c r="D571" s="10"/>
      <c r="E571" s="10"/>
      <c r="BJ571" s="10"/>
      <c r="BK571" s="10"/>
    </row>
    <row r="572" spans="1:63" s="4" customFormat="1" x14ac:dyDescent="0.2">
      <c r="A572" s="12"/>
      <c r="B572" s="10"/>
      <c r="C572" s="10"/>
      <c r="D572" s="10"/>
      <c r="E572" s="10"/>
      <c r="BJ572" s="10"/>
      <c r="BK572" s="10"/>
    </row>
    <row r="573" spans="1:63" s="4" customFormat="1" x14ac:dyDescent="0.2">
      <c r="A573" s="12"/>
      <c r="B573" s="10"/>
      <c r="C573" s="10"/>
      <c r="D573" s="10"/>
      <c r="E573" s="10"/>
      <c r="BJ573" s="10"/>
      <c r="BK573" s="10"/>
    </row>
    <row r="574" spans="1:63" s="4" customFormat="1" x14ac:dyDescent="0.2">
      <c r="A574" s="12"/>
      <c r="B574" s="10"/>
      <c r="C574" s="10"/>
      <c r="D574" s="10"/>
      <c r="E574" s="10"/>
      <c r="BJ574" s="10"/>
      <c r="BK574" s="10"/>
    </row>
    <row r="575" spans="1:63" s="4" customFormat="1" x14ac:dyDescent="0.2">
      <c r="A575" s="12"/>
      <c r="B575" s="10"/>
      <c r="C575" s="10"/>
      <c r="D575" s="10"/>
      <c r="E575" s="10"/>
      <c r="BJ575" s="10"/>
      <c r="BK575" s="10"/>
    </row>
    <row r="576" spans="1:63" s="4" customFormat="1" x14ac:dyDescent="0.2">
      <c r="A576" s="12"/>
      <c r="B576" s="10"/>
      <c r="C576" s="10"/>
      <c r="D576" s="10"/>
      <c r="E576" s="10"/>
      <c r="BJ576" s="10"/>
      <c r="BK576" s="10"/>
    </row>
    <row r="577" spans="1:63" s="4" customFormat="1" x14ac:dyDescent="0.2">
      <c r="A577" s="12"/>
      <c r="B577" s="10"/>
      <c r="C577" s="10"/>
      <c r="D577" s="10"/>
      <c r="E577" s="10"/>
      <c r="BJ577" s="10"/>
      <c r="BK577" s="10"/>
    </row>
    <row r="578" spans="1:63" s="4" customFormat="1" x14ac:dyDescent="0.2">
      <c r="A578" s="12"/>
      <c r="B578" s="10"/>
      <c r="C578" s="10"/>
      <c r="D578" s="10"/>
      <c r="E578" s="10"/>
      <c r="BJ578" s="10"/>
      <c r="BK578" s="10"/>
    </row>
    <row r="579" spans="1:63" s="4" customFormat="1" x14ac:dyDescent="0.2">
      <c r="A579" s="12"/>
      <c r="B579" s="10"/>
      <c r="C579" s="10"/>
      <c r="D579" s="10"/>
      <c r="E579" s="10"/>
      <c r="BJ579" s="10"/>
      <c r="BK579" s="10"/>
    </row>
    <row r="580" spans="1:63" s="4" customFormat="1" x14ac:dyDescent="0.2">
      <c r="A580" s="12"/>
      <c r="B580" s="10"/>
      <c r="C580" s="10"/>
      <c r="D580" s="10"/>
      <c r="E580" s="10"/>
      <c r="BJ580" s="10"/>
      <c r="BK580" s="10"/>
    </row>
    <row r="581" spans="1:63" s="4" customFormat="1" x14ac:dyDescent="0.2">
      <c r="A581" s="12"/>
      <c r="B581" s="10"/>
      <c r="C581" s="10"/>
      <c r="D581" s="10"/>
      <c r="E581" s="10"/>
      <c r="BJ581" s="10"/>
      <c r="BK581" s="10"/>
    </row>
    <row r="582" spans="1:63" s="4" customFormat="1" x14ac:dyDescent="0.2">
      <c r="A582" s="12"/>
      <c r="B582" s="10"/>
      <c r="C582" s="10"/>
      <c r="D582" s="10"/>
      <c r="E582" s="10"/>
      <c r="BJ582" s="10"/>
      <c r="BK582" s="10"/>
    </row>
    <row r="583" spans="1:63" s="4" customFormat="1" x14ac:dyDescent="0.2">
      <c r="A583" s="12"/>
      <c r="B583" s="10"/>
      <c r="C583" s="10"/>
      <c r="D583" s="10"/>
      <c r="E583" s="10"/>
      <c r="BJ583" s="10"/>
      <c r="BK583" s="10"/>
    </row>
    <row r="584" spans="1:63" s="4" customFormat="1" x14ac:dyDescent="0.2">
      <c r="A584" s="12"/>
      <c r="B584" s="10"/>
      <c r="C584" s="10"/>
      <c r="D584" s="10"/>
      <c r="E584" s="10"/>
      <c r="BJ584" s="10"/>
      <c r="BK584" s="10"/>
    </row>
    <row r="585" spans="1:63" s="4" customFormat="1" x14ac:dyDescent="0.2">
      <c r="A585" s="12"/>
      <c r="B585" s="10"/>
      <c r="C585" s="10"/>
      <c r="D585" s="10"/>
      <c r="E585" s="10"/>
      <c r="BJ585" s="10"/>
      <c r="BK585" s="10"/>
    </row>
    <row r="586" spans="1:63" s="4" customFormat="1" x14ac:dyDescent="0.2">
      <c r="A586" s="12"/>
      <c r="B586" s="10"/>
      <c r="C586" s="10"/>
      <c r="D586" s="10"/>
      <c r="E586" s="10"/>
      <c r="BJ586" s="10"/>
      <c r="BK586" s="10"/>
    </row>
    <row r="587" spans="1:63" s="4" customFormat="1" x14ac:dyDescent="0.2">
      <c r="A587" s="12"/>
      <c r="B587" s="10"/>
      <c r="C587" s="10"/>
      <c r="D587" s="10"/>
      <c r="E587" s="10"/>
      <c r="BJ587" s="10"/>
      <c r="BK587" s="10"/>
    </row>
    <row r="588" spans="1:63" s="4" customFormat="1" x14ac:dyDescent="0.2">
      <c r="A588" s="12"/>
      <c r="B588" s="10"/>
      <c r="C588" s="10"/>
      <c r="D588" s="10"/>
      <c r="E588" s="10"/>
      <c r="BJ588" s="10"/>
      <c r="BK588" s="10"/>
    </row>
    <row r="589" spans="1:63" s="4" customFormat="1" x14ac:dyDescent="0.2">
      <c r="A589" s="12"/>
      <c r="B589" s="10"/>
      <c r="C589" s="10"/>
      <c r="D589" s="10"/>
      <c r="E589" s="10"/>
      <c r="BJ589" s="10"/>
      <c r="BK589" s="10"/>
    </row>
    <row r="590" spans="1:63" s="4" customFormat="1" x14ac:dyDescent="0.2">
      <c r="A590" s="12"/>
      <c r="B590" s="10"/>
      <c r="C590" s="10"/>
      <c r="D590" s="10"/>
      <c r="E590" s="10"/>
      <c r="BJ590" s="10"/>
      <c r="BK590" s="10"/>
    </row>
    <row r="591" spans="1:63" s="4" customFormat="1" x14ac:dyDescent="0.2">
      <c r="A591" s="12"/>
      <c r="B591" s="10"/>
      <c r="C591" s="10"/>
      <c r="D591" s="10"/>
      <c r="E591" s="10"/>
      <c r="BJ591" s="10"/>
      <c r="BK591" s="10"/>
    </row>
    <row r="592" spans="1:63" s="4" customFormat="1" x14ac:dyDescent="0.2">
      <c r="A592" s="12"/>
      <c r="B592" s="10"/>
      <c r="C592" s="10"/>
      <c r="D592" s="10"/>
      <c r="E592" s="10"/>
      <c r="BJ592" s="10"/>
      <c r="BK592" s="10"/>
    </row>
    <row r="593" spans="1:63" s="4" customFormat="1" x14ac:dyDescent="0.2">
      <c r="A593" s="12"/>
      <c r="B593" s="10"/>
      <c r="C593" s="10"/>
      <c r="D593" s="10"/>
      <c r="E593" s="10"/>
      <c r="BJ593" s="10"/>
      <c r="BK593" s="10"/>
    </row>
    <row r="594" spans="1:63" s="4" customFormat="1" x14ac:dyDescent="0.2">
      <c r="A594" s="12"/>
      <c r="B594" s="10"/>
      <c r="C594" s="10"/>
      <c r="D594" s="10"/>
      <c r="E594" s="10"/>
      <c r="BJ594" s="10"/>
      <c r="BK594" s="10"/>
    </row>
    <row r="595" spans="1:63" s="4" customFormat="1" x14ac:dyDescent="0.2">
      <c r="A595" s="12"/>
      <c r="B595" s="10"/>
      <c r="C595" s="10"/>
      <c r="D595" s="10"/>
      <c r="E595" s="10"/>
      <c r="BJ595" s="10"/>
      <c r="BK595" s="10"/>
    </row>
    <row r="596" spans="1:63" s="4" customFormat="1" x14ac:dyDescent="0.2">
      <c r="A596" s="12"/>
      <c r="B596" s="10"/>
      <c r="C596" s="10"/>
      <c r="D596" s="10"/>
      <c r="E596" s="10"/>
      <c r="BJ596" s="10"/>
      <c r="BK596" s="10"/>
    </row>
    <row r="597" spans="1:63" s="4" customFormat="1" x14ac:dyDescent="0.2">
      <c r="A597" s="12"/>
      <c r="B597" s="10"/>
      <c r="C597" s="10"/>
      <c r="D597" s="10"/>
      <c r="E597" s="10"/>
      <c r="BJ597" s="10"/>
      <c r="BK597" s="10"/>
    </row>
    <row r="598" spans="1:63" s="4" customFormat="1" x14ac:dyDescent="0.2">
      <c r="A598" s="12"/>
      <c r="B598" s="10"/>
      <c r="C598" s="10"/>
      <c r="D598" s="10"/>
      <c r="E598" s="10"/>
      <c r="BJ598" s="10"/>
      <c r="BK598" s="10"/>
    </row>
    <row r="599" spans="1:63" s="4" customFormat="1" x14ac:dyDescent="0.2">
      <c r="A599" s="12"/>
      <c r="B599" s="10"/>
      <c r="C599" s="10"/>
      <c r="D599" s="10"/>
      <c r="E599" s="10"/>
      <c r="BJ599" s="10"/>
      <c r="BK599" s="10"/>
    </row>
    <row r="600" spans="1:63" s="4" customFormat="1" x14ac:dyDescent="0.2">
      <c r="A600" s="12"/>
      <c r="B600" s="10"/>
      <c r="C600" s="10"/>
      <c r="D600" s="10"/>
      <c r="E600" s="10"/>
      <c r="BJ600" s="10"/>
      <c r="BK600" s="10"/>
    </row>
    <row r="601" spans="1:63" s="4" customFormat="1" x14ac:dyDescent="0.2">
      <c r="A601" s="12"/>
      <c r="B601" s="10"/>
      <c r="C601" s="10"/>
      <c r="D601" s="10"/>
      <c r="E601" s="10"/>
      <c r="BJ601" s="10"/>
      <c r="BK601" s="10"/>
    </row>
    <row r="602" spans="1:63" s="4" customFormat="1" x14ac:dyDescent="0.2">
      <c r="A602" s="12"/>
      <c r="B602" s="10"/>
      <c r="C602" s="10"/>
      <c r="D602" s="10"/>
      <c r="E602" s="10"/>
      <c r="BJ602" s="10"/>
      <c r="BK602" s="10"/>
    </row>
    <row r="603" spans="1:63" s="4" customFormat="1" x14ac:dyDescent="0.2">
      <c r="A603" s="12"/>
      <c r="B603" s="10"/>
      <c r="C603" s="10"/>
      <c r="D603" s="10"/>
      <c r="E603" s="10"/>
      <c r="BJ603" s="10"/>
      <c r="BK603" s="10"/>
    </row>
    <row r="604" spans="1:63" s="4" customFormat="1" x14ac:dyDescent="0.2">
      <c r="A604" s="12"/>
      <c r="B604" s="10"/>
      <c r="C604" s="10"/>
      <c r="D604" s="10"/>
      <c r="E604" s="10"/>
      <c r="BJ604" s="10"/>
      <c r="BK604" s="10"/>
    </row>
    <row r="605" spans="1:63" s="4" customFormat="1" x14ac:dyDescent="0.2">
      <c r="A605" s="12"/>
      <c r="B605" s="10"/>
      <c r="C605" s="10"/>
      <c r="D605" s="10"/>
      <c r="E605" s="10"/>
      <c r="BJ605" s="10"/>
      <c r="BK605" s="10"/>
    </row>
    <row r="606" spans="1:63" s="4" customFormat="1" x14ac:dyDescent="0.2">
      <c r="A606" s="12"/>
      <c r="B606" s="10"/>
      <c r="C606" s="10"/>
      <c r="D606" s="10"/>
      <c r="E606" s="10"/>
      <c r="BJ606" s="10"/>
      <c r="BK606" s="10"/>
    </row>
    <row r="607" spans="1:63" s="4" customFormat="1" x14ac:dyDescent="0.2">
      <c r="A607" s="12"/>
      <c r="B607" s="10"/>
      <c r="C607" s="10"/>
      <c r="D607" s="10"/>
      <c r="E607" s="10"/>
      <c r="BJ607" s="10"/>
      <c r="BK607" s="10"/>
    </row>
    <row r="608" spans="1:63" s="4" customFormat="1" x14ac:dyDescent="0.2">
      <c r="A608" s="12"/>
      <c r="B608" s="10"/>
      <c r="C608" s="10"/>
      <c r="D608" s="10"/>
      <c r="E608" s="10"/>
      <c r="BJ608" s="10"/>
      <c r="BK608" s="10"/>
    </row>
    <row r="609" spans="1:63" s="4" customFormat="1" x14ac:dyDescent="0.2">
      <c r="A609" s="12"/>
      <c r="B609" s="10"/>
      <c r="C609" s="10"/>
      <c r="D609" s="10"/>
      <c r="E609" s="10"/>
      <c r="BJ609" s="10"/>
      <c r="BK609" s="10"/>
    </row>
    <row r="610" spans="1:63" s="4" customFormat="1" x14ac:dyDescent="0.2">
      <c r="A610" s="12"/>
      <c r="B610" s="10"/>
      <c r="C610" s="10"/>
      <c r="D610" s="10"/>
      <c r="E610" s="10"/>
      <c r="BJ610" s="10"/>
      <c r="BK610" s="10"/>
    </row>
    <row r="611" spans="1:63" s="4" customFormat="1" x14ac:dyDescent="0.2">
      <c r="A611" s="12"/>
      <c r="B611" s="10"/>
      <c r="C611" s="10"/>
      <c r="D611" s="10"/>
      <c r="E611" s="10"/>
      <c r="BJ611" s="10"/>
      <c r="BK611" s="10"/>
    </row>
    <row r="612" spans="1:63" s="4" customFormat="1" x14ac:dyDescent="0.2">
      <c r="A612" s="12"/>
      <c r="B612" s="10"/>
      <c r="C612" s="10"/>
      <c r="D612" s="10"/>
      <c r="E612" s="10"/>
      <c r="BJ612" s="10"/>
      <c r="BK612" s="10"/>
    </row>
    <row r="613" spans="1:63" s="4" customFormat="1" x14ac:dyDescent="0.2">
      <c r="A613" s="12"/>
      <c r="B613" s="10"/>
      <c r="C613" s="10"/>
      <c r="D613" s="10"/>
      <c r="E613" s="10"/>
      <c r="BJ613" s="10"/>
      <c r="BK613" s="10"/>
    </row>
    <row r="614" spans="1:63" s="4" customFormat="1" x14ac:dyDescent="0.2">
      <c r="A614" s="12"/>
      <c r="B614" s="10"/>
      <c r="C614" s="10"/>
      <c r="D614" s="10"/>
      <c r="E614" s="10"/>
      <c r="BJ614" s="10"/>
      <c r="BK614" s="10"/>
    </row>
    <row r="615" spans="1:63" s="4" customFormat="1" x14ac:dyDescent="0.2">
      <c r="A615" s="12"/>
      <c r="B615" s="10"/>
      <c r="C615" s="10"/>
      <c r="D615" s="10"/>
      <c r="E615" s="10"/>
      <c r="BJ615" s="10"/>
      <c r="BK615" s="10"/>
    </row>
    <row r="616" spans="1:63" s="4" customFormat="1" x14ac:dyDescent="0.2">
      <c r="A616" s="12"/>
      <c r="B616" s="10"/>
      <c r="C616" s="10"/>
      <c r="D616" s="10"/>
      <c r="E616" s="10"/>
      <c r="BJ616" s="10"/>
      <c r="BK616" s="10"/>
    </row>
    <row r="617" spans="1:63" s="4" customFormat="1" x14ac:dyDescent="0.2">
      <c r="A617" s="12"/>
      <c r="B617" s="10"/>
      <c r="C617" s="10"/>
      <c r="D617" s="10"/>
      <c r="E617" s="10"/>
      <c r="BJ617" s="10"/>
      <c r="BK617" s="10"/>
    </row>
    <row r="618" spans="1:63" s="4" customFormat="1" x14ac:dyDescent="0.2">
      <c r="A618" s="12"/>
      <c r="B618" s="10"/>
      <c r="C618" s="10"/>
      <c r="D618" s="10"/>
      <c r="E618" s="10"/>
      <c r="BJ618" s="10"/>
      <c r="BK618" s="10"/>
    </row>
    <row r="619" spans="1:63" s="4" customFormat="1" x14ac:dyDescent="0.2">
      <c r="A619" s="12"/>
      <c r="B619" s="10"/>
      <c r="C619" s="10"/>
      <c r="D619" s="10"/>
      <c r="E619" s="10"/>
      <c r="BJ619" s="10"/>
      <c r="BK619" s="10"/>
    </row>
    <row r="620" spans="1:63" s="4" customFormat="1" x14ac:dyDescent="0.2">
      <c r="A620" s="12"/>
      <c r="B620" s="10"/>
      <c r="C620" s="10"/>
      <c r="D620" s="10"/>
      <c r="E620" s="10"/>
      <c r="BJ620" s="10"/>
      <c r="BK620" s="10"/>
    </row>
    <row r="621" spans="1:63" s="4" customFormat="1" x14ac:dyDescent="0.2">
      <c r="A621" s="12"/>
      <c r="B621" s="10"/>
      <c r="C621" s="10"/>
      <c r="D621" s="10"/>
      <c r="E621" s="10"/>
      <c r="BJ621" s="10"/>
      <c r="BK621" s="10"/>
    </row>
    <row r="622" spans="1:63" s="4" customFormat="1" x14ac:dyDescent="0.2">
      <c r="A622" s="12"/>
      <c r="B622" s="10"/>
      <c r="C622" s="10"/>
      <c r="D622" s="10"/>
      <c r="E622" s="10"/>
      <c r="BJ622" s="10"/>
      <c r="BK622" s="10"/>
    </row>
    <row r="623" spans="1:63" s="4" customFormat="1" x14ac:dyDescent="0.2">
      <c r="A623" s="12"/>
      <c r="B623" s="10"/>
      <c r="C623" s="10"/>
      <c r="D623" s="10"/>
      <c r="E623" s="10"/>
      <c r="BJ623" s="10"/>
      <c r="BK623" s="10"/>
    </row>
    <row r="624" spans="1:63" s="4" customFormat="1" x14ac:dyDescent="0.2">
      <c r="A624" s="12"/>
      <c r="B624" s="10"/>
      <c r="C624" s="10"/>
      <c r="D624" s="10"/>
      <c r="E624" s="10"/>
      <c r="BJ624" s="10"/>
      <c r="BK624" s="10"/>
    </row>
    <row r="625" spans="1:63" s="4" customFormat="1" x14ac:dyDescent="0.2">
      <c r="A625" s="12"/>
      <c r="B625" s="10"/>
      <c r="C625" s="10"/>
      <c r="D625" s="10"/>
      <c r="E625" s="10"/>
      <c r="BJ625" s="10"/>
      <c r="BK625" s="10"/>
    </row>
    <row r="626" spans="1:63" s="4" customFormat="1" x14ac:dyDescent="0.2">
      <c r="A626" s="12"/>
      <c r="B626" s="10"/>
      <c r="C626" s="10"/>
      <c r="D626" s="10"/>
      <c r="E626" s="10"/>
      <c r="BJ626" s="10"/>
      <c r="BK626" s="10"/>
    </row>
    <row r="627" spans="1:63" s="4" customFormat="1" x14ac:dyDescent="0.2">
      <c r="A627" s="12"/>
      <c r="B627" s="10"/>
      <c r="C627" s="10"/>
      <c r="D627" s="10"/>
      <c r="E627" s="10"/>
      <c r="BJ627" s="10"/>
      <c r="BK627" s="10"/>
    </row>
    <row r="628" spans="1:63" s="4" customFormat="1" x14ac:dyDescent="0.2">
      <c r="A628" s="12"/>
      <c r="B628" s="10"/>
      <c r="C628" s="10"/>
      <c r="D628" s="10"/>
      <c r="E628" s="10"/>
      <c r="BJ628" s="10"/>
      <c r="BK628" s="10"/>
    </row>
    <row r="629" spans="1:63" s="4" customFormat="1" x14ac:dyDescent="0.2">
      <c r="A629" s="12"/>
      <c r="B629" s="10"/>
      <c r="C629" s="10"/>
      <c r="D629" s="10"/>
      <c r="E629" s="10"/>
      <c r="BJ629" s="10"/>
      <c r="BK629" s="10"/>
    </row>
    <row r="630" spans="1:63" s="4" customFormat="1" x14ac:dyDescent="0.2">
      <c r="A630" s="12"/>
      <c r="B630" s="10"/>
      <c r="C630" s="10"/>
      <c r="D630" s="10"/>
      <c r="E630" s="10"/>
      <c r="BJ630" s="10"/>
      <c r="BK630" s="10"/>
    </row>
    <row r="631" spans="1:63" s="4" customFormat="1" x14ac:dyDescent="0.2">
      <c r="A631" s="12"/>
      <c r="B631" s="10"/>
      <c r="C631" s="10"/>
      <c r="D631" s="10"/>
      <c r="E631" s="10"/>
      <c r="BJ631" s="10"/>
      <c r="BK631" s="10"/>
    </row>
    <row r="632" spans="1:63" s="4" customFormat="1" x14ac:dyDescent="0.2">
      <c r="A632" s="12"/>
      <c r="B632" s="10"/>
      <c r="C632" s="10"/>
      <c r="D632" s="10"/>
      <c r="E632" s="10"/>
      <c r="BJ632" s="10"/>
      <c r="BK632" s="10"/>
    </row>
    <row r="633" spans="1:63" s="4" customFormat="1" x14ac:dyDescent="0.2">
      <c r="A633" s="12"/>
      <c r="B633" s="10"/>
      <c r="C633" s="10"/>
      <c r="D633" s="10"/>
      <c r="E633" s="10"/>
      <c r="BJ633" s="10"/>
      <c r="BK633" s="10"/>
    </row>
    <row r="634" spans="1:63" s="4" customFormat="1" x14ac:dyDescent="0.2">
      <c r="A634" s="12"/>
      <c r="B634" s="10"/>
      <c r="C634" s="10"/>
      <c r="D634" s="10"/>
      <c r="E634" s="10"/>
      <c r="BJ634" s="10"/>
      <c r="BK634" s="10"/>
    </row>
    <row r="635" spans="1:63" s="4" customFormat="1" x14ac:dyDescent="0.2">
      <c r="A635" s="12"/>
      <c r="B635" s="10"/>
      <c r="C635" s="10"/>
      <c r="D635" s="10"/>
      <c r="E635" s="10"/>
      <c r="BJ635" s="10"/>
      <c r="BK635" s="10"/>
    </row>
    <row r="636" spans="1:63" s="4" customFormat="1" x14ac:dyDescent="0.2">
      <c r="A636" s="12"/>
      <c r="B636" s="10"/>
      <c r="C636" s="10"/>
      <c r="D636" s="10"/>
      <c r="E636" s="10"/>
      <c r="BJ636" s="10"/>
      <c r="BK636" s="10"/>
    </row>
    <row r="637" spans="1:63" s="4" customFormat="1" x14ac:dyDescent="0.2">
      <c r="A637" s="12"/>
      <c r="B637" s="10"/>
      <c r="C637" s="10"/>
      <c r="D637" s="10"/>
      <c r="E637" s="10"/>
      <c r="BJ637" s="10"/>
      <c r="BK637" s="10"/>
    </row>
    <row r="638" spans="1:63" s="4" customFormat="1" x14ac:dyDescent="0.2">
      <c r="A638" s="12"/>
      <c r="B638" s="10"/>
      <c r="C638" s="10"/>
      <c r="D638" s="10"/>
      <c r="E638" s="10"/>
      <c r="BJ638" s="10"/>
      <c r="BK638" s="10"/>
    </row>
    <row r="639" spans="1:63" s="4" customFormat="1" x14ac:dyDescent="0.2">
      <c r="A639" s="12"/>
      <c r="B639" s="10"/>
      <c r="C639" s="10"/>
      <c r="D639" s="10"/>
      <c r="E639" s="10"/>
      <c r="BJ639" s="10"/>
      <c r="BK639" s="10"/>
    </row>
    <row r="640" spans="1:63" s="4" customFormat="1" x14ac:dyDescent="0.2">
      <c r="A640" s="12"/>
      <c r="B640" s="10"/>
      <c r="C640" s="10"/>
      <c r="D640" s="10"/>
      <c r="E640" s="10"/>
      <c r="BJ640" s="10"/>
      <c r="BK640" s="10"/>
    </row>
    <row r="641" spans="1:63" s="4" customFormat="1" x14ac:dyDescent="0.2">
      <c r="A641" s="12"/>
      <c r="B641" s="10"/>
      <c r="C641" s="10"/>
      <c r="D641" s="10"/>
      <c r="E641" s="10"/>
      <c r="BJ641" s="10"/>
      <c r="BK641" s="10"/>
    </row>
    <row r="642" spans="1:63" s="4" customFormat="1" x14ac:dyDescent="0.2">
      <c r="A642" s="12"/>
      <c r="B642" s="10"/>
      <c r="C642" s="10"/>
      <c r="D642" s="10"/>
      <c r="E642" s="10"/>
      <c r="BJ642" s="10"/>
      <c r="BK642" s="10"/>
    </row>
    <row r="643" spans="1:63" s="4" customFormat="1" x14ac:dyDescent="0.2">
      <c r="A643" s="12"/>
      <c r="B643" s="10"/>
      <c r="C643" s="10"/>
      <c r="D643" s="10"/>
      <c r="E643" s="10"/>
      <c r="BJ643" s="10"/>
      <c r="BK643" s="10"/>
    </row>
    <row r="644" spans="1:63" s="4" customFormat="1" x14ac:dyDescent="0.2">
      <c r="A644" s="12"/>
      <c r="B644" s="10"/>
      <c r="C644" s="10"/>
      <c r="D644" s="10"/>
      <c r="E644" s="10"/>
      <c r="BJ644" s="10"/>
      <c r="BK644" s="10"/>
    </row>
    <row r="645" spans="1:63" s="4" customFormat="1" x14ac:dyDescent="0.2">
      <c r="A645" s="12"/>
      <c r="B645" s="10"/>
      <c r="C645" s="10"/>
      <c r="D645" s="10"/>
      <c r="E645" s="10"/>
      <c r="BJ645" s="10"/>
      <c r="BK645" s="10"/>
    </row>
    <row r="646" spans="1:63" s="4" customFormat="1" x14ac:dyDescent="0.2">
      <c r="A646" s="12"/>
      <c r="B646" s="10"/>
      <c r="C646" s="10"/>
      <c r="D646" s="10"/>
      <c r="E646" s="10"/>
      <c r="BJ646" s="10"/>
      <c r="BK646" s="10"/>
    </row>
    <row r="647" spans="1:63" s="4" customFormat="1" x14ac:dyDescent="0.2">
      <c r="A647" s="12"/>
      <c r="B647" s="10"/>
      <c r="C647" s="10"/>
      <c r="D647" s="10"/>
      <c r="E647" s="10"/>
      <c r="BJ647" s="10"/>
      <c r="BK647" s="10"/>
    </row>
    <row r="648" spans="1:63" s="4" customFormat="1" x14ac:dyDescent="0.2">
      <c r="A648" s="12"/>
      <c r="B648" s="10"/>
      <c r="C648" s="10"/>
      <c r="D648" s="10"/>
      <c r="E648" s="10"/>
      <c r="BJ648" s="10"/>
      <c r="BK648" s="10"/>
    </row>
    <row r="649" spans="1:63" s="4" customFormat="1" x14ac:dyDescent="0.2">
      <c r="A649" s="12"/>
      <c r="B649" s="10"/>
      <c r="C649" s="10"/>
      <c r="D649" s="10"/>
      <c r="E649" s="10"/>
      <c r="BJ649" s="10"/>
      <c r="BK649" s="10"/>
    </row>
    <row r="650" spans="1:63" s="4" customFormat="1" x14ac:dyDescent="0.2">
      <c r="A650" s="12"/>
      <c r="B650" s="10"/>
      <c r="C650" s="10"/>
      <c r="D650" s="10"/>
      <c r="E650" s="10"/>
      <c r="BJ650" s="10"/>
      <c r="BK650" s="10"/>
    </row>
    <row r="651" spans="1:63" s="4" customFormat="1" x14ac:dyDescent="0.2">
      <c r="A651" s="12"/>
      <c r="B651" s="10"/>
      <c r="C651" s="10"/>
      <c r="D651" s="10"/>
      <c r="E651" s="10"/>
      <c r="BJ651" s="10"/>
      <c r="BK651" s="10"/>
    </row>
    <row r="652" spans="1:63" s="4" customFormat="1" x14ac:dyDescent="0.2">
      <c r="A652" s="12"/>
      <c r="B652" s="10"/>
      <c r="C652" s="10"/>
      <c r="D652" s="10"/>
      <c r="E652" s="10"/>
      <c r="BJ652" s="10"/>
      <c r="BK652" s="10"/>
    </row>
    <row r="653" spans="1:63" s="4" customFormat="1" x14ac:dyDescent="0.2">
      <c r="A653" s="12"/>
      <c r="B653" s="10"/>
      <c r="C653" s="10"/>
      <c r="D653" s="10"/>
      <c r="E653" s="10"/>
      <c r="BJ653" s="10"/>
      <c r="BK653" s="10"/>
    </row>
    <row r="654" spans="1:63" s="4" customFormat="1" x14ac:dyDescent="0.2">
      <c r="A654" s="12"/>
      <c r="B654" s="10"/>
      <c r="C654" s="10"/>
      <c r="D654" s="10"/>
      <c r="E654" s="10"/>
      <c r="BJ654" s="10"/>
      <c r="BK654" s="10"/>
    </row>
    <row r="655" spans="1:63" s="4" customFormat="1" x14ac:dyDescent="0.2">
      <c r="A655" s="12"/>
      <c r="B655" s="10"/>
      <c r="C655" s="10"/>
      <c r="D655" s="10"/>
      <c r="E655" s="10"/>
      <c r="BJ655" s="10"/>
      <c r="BK655" s="10"/>
    </row>
    <row r="656" spans="1:63" s="4" customFormat="1" x14ac:dyDescent="0.2">
      <c r="A656" s="12"/>
      <c r="B656" s="10"/>
      <c r="C656" s="10"/>
      <c r="D656" s="10"/>
      <c r="E656" s="10"/>
      <c r="BJ656" s="10"/>
      <c r="BK656" s="10"/>
    </row>
    <row r="657" spans="1:63" s="4" customFormat="1" x14ac:dyDescent="0.2">
      <c r="A657" s="12"/>
      <c r="B657" s="10"/>
      <c r="C657" s="10"/>
      <c r="D657" s="10"/>
      <c r="E657" s="10"/>
      <c r="BJ657" s="10"/>
      <c r="BK657" s="10"/>
    </row>
    <row r="658" spans="1:63" s="4" customFormat="1" x14ac:dyDescent="0.2">
      <c r="A658" s="12"/>
      <c r="B658" s="10"/>
      <c r="C658" s="10"/>
      <c r="D658" s="10"/>
      <c r="E658" s="10"/>
      <c r="BJ658" s="10"/>
      <c r="BK658" s="10"/>
    </row>
    <row r="659" spans="1:63" s="4" customFormat="1" x14ac:dyDescent="0.2">
      <c r="A659" s="12"/>
      <c r="B659" s="10"/>
      <c r="C659" s="10"/>
      <c r="D659" s="10"/>
      <c r="E659" s="10"/>
      <c r="BJ659" s="10"/>
      <c r="BK659" s="10"/>
    </row>
    <row r="660" spans="1:63" s="4" customFormat="1" x14ac:dyDescent="0.2">
      <c r="A660" s="12"/>
      <c r="B660" s="10"/>
      <c r="C660" s="10"/>
      <c r="D660" s="10"/>
      <c r="E660" s="10"/>
      <c r="BJ660" s="10"/>
      <c r="BK660" s="10"/>
    </row>
    <row r="661" spans="1:63" s="4" customFormat="1" x14ac:dyDescent="0.2">
      <c r="A661" s="12"/>
      <c r="B661" s="10"/>
      <c r="C661" s="10"/>
      <c r="D661" s="10"/>
      <c r="E661" s="10"/>
      <c r="BJ661" s="10"/>
      <c r="BK661" s="10"/>
    </row>
    <row r="662" spans="1:63" s="4" customFormat="1" x14ac:dyDescent="0.2">
      <c r="A662" s="12"/>
      <c r="B662" s="10"/>
      <c r="C662" s="10"/>
      <c r="D662" s="10"/>
      <c r="E662" s="10"/>
      <c r="BJ662" s="10"/>
      <c r="BK662" s="10"/>
    </row>
    <row r="663" spans="1:63" s="4" customFormat="1" x14ac:dyDescent="0.2">
      <c r="A663" s="12"/>
      <c r="B663" s="10"/>
      <c r="C663" s="10"/>
      <c r="D663" s="10"/>
      <c r="E663" s="10"/>
      <c r="BJ663" s="10"/>
      <c r="BK663" s="10"/>
    </row>
    <row r="664" spans="1:63" s="4" customFormat="1" x14ac:dyDescent="0.2">
      <c r="A664" s="12"/>
      <c r="B664" s="10"/>
      <c r="C664" s="10"/>
      <c r="D664" s="10"/>
      <c r="E664" s="10"/>
      <c r="BJ664" s="10"/>
      <c r="BK664" s="10"/>
    </row>
    <row r="665" spans="1:63" s="4" customFormat="1" x14ac:dyDescent="0.2">
      <c r="A665" s="12"/>
      <c r="B665" s="10"/>
      <c r="C665" s="10"/>
      <c r="D665" s="10"/>
      <c r="E665" s="10"/>
      <c r="BJ665" s="10"/>
      <c r="BK665" s="10"/>
    </row>
    <row r="666" spans="1:63" s="4" customFormat="1" x14ac:dyDescent="0.2">
      <c r="A666" s="12"/>
      <c r="B666" s="10"/>
      <c r="C666" s="10"/>
      <c r="D666" s="10"/>
      <c r="E666" s="10"/>
      <c r="BJ666" s="10"/>
      <c r="BK666" s="10"/>
    </row>
    <row r="667" spans="1:63" s="4" customFormat="1" x14ac:dyDescent="0.2">
      <c r="A667" s="12"/>
      <c r="B667" s="10"/>
      <c r="C667" s="10"/>
      <c r="D667" s="10"/>
      <c r="E667" s="10"/>
      <c r="BJ667" s="10"/>
      <c r="BK667" s="10"/>
    </row>
    <row r="668" spans="1:63" s="4" customFormat="1" x14ac:dyDescent="0.2">
      <c r="A668" s="12"/>
      <c r="B668" s="10"/>
      <c r="C668" s="10"/>
      <c r="D668" s="10"/>
      <c r="E668" s="10"/>
      <c r="BJ668" s="10"/>
      <c r="BK668" s="10"/>
    </row>
    <row r="669" spans="1:63" s="4" customFormat="1" x14ac:dyDescent="0.2">
      <c r="A669" s="12"/>
      <c r="B669" s="10"/>
      <c r="C669" s="10"/>
      <c r="D669" s="10"/>
      <c r="E669" s="10"/>
      <c r="BJ669" s="10"/>
      <c r="BK669" s="10"/>
    </row>
    <row r="670" spans="1:63" s="4" customFormat="1" x14ac:dyDescent="0.2">
      <c r="A670" s="12"/>
      <c r="B670" s="10"/>
      <c r="C670" s="10"/>
      <c r="D670" s="10"/>
      <c r="E670" s="10"/>
      <c r="BJ670" s="10"/>
      <c r="BK670" s="10"/>
    </row>
    <row r="671" spans="1:63" s="4" customFormat="1" x14ac:dyDescent="0.2">
      <c r="A671" s="12"/>
      <c r="B671" s="10"/>
      <c r="C671" s="10"/>
      <c r="D671" s="10"/>
      <c r="E671" s="10"/>
      <c r="BJ671" s="10"/>
      <c r="BK671" s="10"/>
    </row>
    <row r="672" spans="1:63" s="4" customFormat="1" x14ac:dyDescent="0.2">
      <c r="A672" s="12"/>
      <c r="B672" s="10"/>
      <c r="C672" s="10"/>
      <c r="D672" s="10"/>
      <c r="E672" s="10"/>
      <c r="BJ672" s="10"/>
      <c r="BK672" s="10"/>
    </row>
    <row r="673" spans="1:63" s="4" customFormat="1" x14ac:dyDescent="0.2">
      <c r="A673" s="12"/>
      <c r="B673" s="10"/>
      <c r="C673" s="10"/>
      <c r="D673" s="10"/>
      <c r="E673" s="10"/>
      <c r="BJ673" s="10"/>
      <c r="BK673" s="10"/>
    </row>
    <row r="674" spans="1:63" s="4" customFormat="1" x14ac:dyDescent="0.2">
      <c r="A674" s="12"/>
      <c r="B674" s="10"/>
      <c r="C674" s="10"/>
      <c r="D674" s="10"/>
      <c r="E674" s="10"/>
      <c r="BJ674" s="10"/>
      <c r="BK674" s="10"/>
    </row>
    <row r="675" spans="1:63" s="4" customFormat="1" x14ac:dyDescent="0.2">
      <c r="A675" s="12"/>
      <c r="B675" s="10"/>
      <c r="C675" s="10"/>
      <c r="D675" s="10"/>
      <c r="E675" s="10"/>
      <c r="BJ675" s="10"/>
      <c r="BK675" s="10"/>
    </row>
    <row r="676" spans="1:63" s="4" customFormat="1" x14ac:dyDescent="0.2">
      <c r="A676" s="12"/>
      <c r="B676" s="10"/>
      <c r="C676" s="10"/>
      <c r="D676" s="10"/>
      <c r="E676" s="10"/>
      <c r="BJ676" s="10"/>
      <c r="BK676" s="10"/>
    </row>
    <row r="677" spans="1:63" s="4" customFormat="1" x14ac:dyDescent="0.2">
      <c r="A677" s="12"/>
      <c r="B677" s="10"/>
      <c r="C677" s="10"/>
      <c r="D677" s="10"/>
      <c r="E677" s="10"/>
      <c r="BJ677" s="10"/>
      <c r="BK677" s="10"/>
    </row>
    <row r="678" spans="1:63" s="4" customFormat="1" x14ac:dyDescent="0.2">
      <c r="A678" s="12"/>
      <c r="B678" s="10"/>
      <c r="C678" s="10"/>
      <c r="D678" s="10"/>
      <c r="E678" s="10"/>
      <c r="BJ678" s="10"/>
      <c r="BK678" s="10"/>
    </row>
    <row r="679" spans="1:63" s="4" customFormat="1" x14ac:dyDescent="0.2">
      <c r="A679" s="12"/>
      <c r="B679" s="10"/>
      <c r="C679" s="10"/>
      <c r="D679" s="10"/>
      <c r="E679" s="10"/>
      <c r="BJ679" s="10"/>
      <c r="BK679" s="10"/>
    </row>
    <row r="680" spans="1:63" s="4" customFormat="1" x14ac:dyDescent="0.2">
      <c r="A680" s="12"/>
      <c r="B680" s="10"/>
      <c r="C680" s="10"/>
      <c r="D680" s="10"/>
      <c r="E680" s="10"/>
      <c r="BJ680" s="10"/>
      <c r="BK680" s="10"/>
    </row>
    <row r="681" spans="1:63" s="4" customFormat="1" x14ac:dyDescent="0.2">
      <c r="A681" s="12"/>
      <c r="B681" s="10"/>
      <c r="C681" s="10"/>
      <c r="D681" s="10"/>
      <c r="E681" s="10"/>
      <c r="BJ681" s="10"/>
      <c r="BK681" s="10"/>
    </row>
    <row r="682" spans="1:63" s="4" customFormat="1" x14ac:dyDescent="0.2">
      <c r="A682" s="12"/>
      <c r="B682" s="10"/>
      <c r="C682" s="10"/>
      <c r="D682" s="10"/>
      <c r="E682" s="10"/>
      <c r="BJ682" s="10"/>
      <c r="BK682" s="10"/>
    </row>
    <row r="683" spans="1:63" s="4" customFormat="1" x14ac:dyDescent="0.2">
      <c r="A683" s="12"/>
      <c r="B683" s="10"/>
      <c r="C683" s="10"/>
      <c r="D683" s="10"/>
      <c r="E683" s="10"/>
      <c r="BJ683" s="10"/>
      <c r="BK683" s="10"/>
    </row>
    <row r="684" spans="1:63" s="4" customFormat="1" x14ac:dyDescent="0.2">
      <c r="A684" s="12"/>
      <c r="B684" s="10"/>
      <c r="C684" s="10"/>
      <c r="D684" s="10"/>
      <c r="E684" s="10"/>
      <c r="BJ684" s="10"/>
      <c r="BK684" s="10"/>
    </row>
    <row r="685" spans="1:63" s="4" customFormat="1" x14ac:dyDescent="0.2">
      <c r="A685" s="12"/>
      <c r="B685" s="10"/>
      <c r="C685" s="10"/>
      <c r="D685" s="10"/>
      <c r="E685" s="10"/>
      <c r="BJ685" s="10"/>
      <c r="BK685" s="10"/>
    </row>
    <row r="686" spans="1:63" s="4" customFormat="1" x14ac:dyDescent="0.2">
      <c r="A686" s="12"/>
      <c r="B686" s="10"/>
      <c r="C686" s="10"/>
      <c r="D686" s="10"/>
      <c r="E686" s="10"/>
      <c r="BJ686" s="10"/>
      <c r="BK686" s="10"/>
    </row>
    <row r="687" spans="1:63" s="4" customFormat="1" x14ac:dyDescent="0.2">
      <c r="A687" s="12"/>
      <c r="B687" s="10"/>
      <c r="C687" s="10"/>
      <c r="D687" s="10"/>
      <c r="E687" s="10"/>
      <c r="BJ687" s="10"/>
      <c r="BK687" s="10"/>
    </row>
    <row r="688" spans="1:63" s="4" customFormat="1" x14ac:dyDescent="0.2">
      <c r="A688" s="12"/>
      <c r="B688" s="10"/>
      <c r="C688" s="10"/>
      <c r="D688" s="10"/>
      <c r="E688" s="10"/>
      <c r="BJ688" s="10"/>
      <c r="BK688" s="10"/>
    </row>
    <row r="689" spans="1:63" s="4" customFormat="1" x14ac:dyDescent="0.2">
      <c r="A689" s="12"/>
      <c r="B689" s="10"/>
      <c r="C689" s="10"/>
      <c r="D689" s="10"/>
      <c r="E689" s="10"/>
      <c r="BJ689" s="10"/>
      <c r="BK689" s="10"/>
    </row>
    <row r="690" spans="1:63" s="4" customFormat="1" x14ac:dyDescent="0.2">
      <c r="A690" s="12"/>
      <c r="B690" s="10"/>
      <c r="C690" s="10"/>
      <c r="D690" s="10"/>
      <c r="E690" s="10"/>
      <c r="BJ690" s="10"/>
      <c r="BK690" s="10"/>
    </row>
    <row r="691" spans="1:63" s="4" customFormat="1" x14ac:dyDescent="0.2">
      <c r="A691" s="12"/>
      <c r="B691" s="10"/>
      <c r="C691" s="10"/>
      <c r="D691" s="10"/>
      <c r="E691" s="10"/>
      <c r="BJ691" s="10"/>
      <c r="BK691" s="10"/>
    </row>
    <row r="692" spans="1:63" s="4" customFormat="1" x14ac:dyDescent="0.2">
      <c r="A692" s="12"/>
      <c r="B692" s="10"/>
      <c r="C692" s="10"/>
      <c r="D692" s="10"/>
      <c r="E692" s="10"/>
      <c r="BJ692" s="10"/>
      <c r="BK692" s="10"/>
    </row>
    <row r="693" spans="1:63" s="4" customFormat="1" x14ac:dyDescent="0.2">
      <c r="A693" s="12"/>
      <c r="B693" s="10"/>
      <c r="C693" s="10"/>
      <c r="D693" s="10"/>
      <c r="E693" s="10"/>
      <c r="BJ693" s="10"/>
      <c r="BK693" s="10"/>
    </row>
    <row r="694" spans="1:63" s="4" customFormat="1" x14ac:dyDescent="0.2">
      <c r="A694" s="12"/>
      <c r="B694" s="10"/>
      <c r="C694" s="10"/>
      <c r="D694" s="10"/>
      <c r="E694" s="10"/>
      <c r="BJ694" s="10"/>
      <c r="BK694" s="10"/>
    </row>
    <row r="695" spans="1:63" s="4" customFormat="1" x14ac:dyDescent="0.2">
      <c r="A695" s="12"/>
      <c r="B695" s="10"/>
      <c r="C695" s="10"/>
      <c r="D695" s="10"/>
      <c r="E695" s="10"/>
      <c r="BJ695" s="10"/>
      <c r="BK695" s="10"/>
    </row>
    <row r="696" spans="1:63" s="4" customFormat="1" x14ac:dyDescent="0.2">
      <c r="A696" s="12"/>
      <c r="B696" s="10"/>
      <c r="C696" s="10"/>
      <c r="D696" s="10"/>
      <c r="E696" s="10"/>
      <c r="BJ696" s="10"/>
      <c r="BK696" s="10"/>
    </row>
    <row r="697" spans="1:63" s="4" customFormat="1" x14ac:dyDescent="0.2">
      <c r="A697" s="12"/>
      <c r="B697" s="10"/>
      <c r="C697" s="10"/>
      <c r="D697" s="10"/>
      <c r="E697" s="10"/>
      <c r="BJ697" s="10"/>
      <c r="BK697" s="10"/>
    </row>
    <row r="698" spans="1:63" s="4" customFormat="1" x14ac:dyDescent="0.2">
      <c r="A698" s="12"/>
      <c r="B698" s="10"/>
      <c r="C698" s="10"/>
      <c r="D698" s="10"/>
      <c r="E698" s="10"/>
      <c r="BJ698" s="10"/>
      <c r="BK698" s="10"/>
    </row>
    <row r="699" spans="1:63" s="4" customFormat="1" x14ac:dyDescent="0.2">
      <c r="A699" s="12"/>
      <c r="B699" s="10"/>
      <c r="C699" s="10"/>
      <c r="D699" s="10"/>
      <c r="E699" s="10"/>
      <c r="BJ699" s="10"/>
      <c r="BK699" s="10"/>
    </row>
    <row r="700" spans="1:63" s="4" customFormat="1" x14ac:dyDescent="0.2">
      <c r="A700" s="12"/>
      <c r="B700" s="10"/>
      <c r="C700" s="10"/>
      <c r="D700" s="10"/>
      <c r="E700" s="10"/>
      <c r="BJ700" s="10"/>
      <c r="BK700" s="10"/>
    </row>
    <row r="701" spans="1:63" s="4" customFormat="1" x14ac:dyDescent="0.2">
      <c r="A701" s="12"/>
      <c r="B701" s="10"/>
      <c r="C701" s="10"/>
      <c r="D701" s="10"/>
      <c r="E701" s="10"/>
      <c r="BJ701" s="10"/>
      <c r="BK701" s="10"/>
    </row>
    <row r="702" spans="1:63" s="4" customFormat="1" x14ac:dyDescent="0.2">
      <c r="A702" s="12"/>
      <c r="B702" s="10"/>
      <c r="C702" s="10"/>
      <c r="D702" s="10"/>
      <c r="E702" s="10"/>
      <c r="BJ702" s="10"/>
      <c r="BK702" s="10"/>
    </row>
    <row r="703" spans="1:63" s="4" customFormat="1" x14ac:dyDescent="0.2">
      <c r="A703" s="12"/>
      <c r="B703" s="10"/>
      <c r="C703" s="10"/>
      <c r="D703" s="10"/>
      <c r="E703" s="10"/>
      <c r="BJ703" s="10"/>
      <c r="BK703" s="10"/>
    </row>
    <row r="704" spans="1:63" s="4" customFormat="1" x14ac:dyDescent="0.2">
      <c r="A704" s="12"/>
      <c r="B704" s="10"/>
      <c r="C704" s="10"/>
      <c r="D704" s="10"/>
      <c r="E704" s="10"/>
      <c r="BJ704" s="10"/>
      <c r="BK704" s="10"/>
    </row>
    <row r="705" spans="1:63" s="4" customFormat="1" x14ac:dyDescent="0.2">
      <c r="A705" s="12"/>
      <c r="B705" s="10"/>
      <c r="C705" s="10"/>
      <c r="D705" s="10"/>
      <c r="E705" s="10"/>
      <c r="BJ705" s="10"/>
      <c r="BK705" s="10"/>
    </row>
    <row r="706" spans="1:63" s="4" customFormat="1" x14ac:dyDescent="0.2">
      <c r="A706" s="12"/>
      <c r="B706" s="10"/>
      <c r="C706" s="10"/>
      <c r="D706" s="10"/>
      <c r="E706" s="10"/>
      <c r="BJ706" s="10"/>
      <c r="BK706" s="10"/>
    </row>
    <row r="707" spans="1:63" s="4" customFormat="1" x14ac:dyDescent="0.2">
      <c r="A707" s="12"/>
      <c r="B707" s="10"/>
      <c r="C707" s="10"/>
      <c r="D707" s="10"/>
      <c r="E707" s="10"/>
      <c r="BJ707" s="10"/>
      <c r="BK707" s="10"/>
    </row>
    <row r="708" spans="1:63" s="4" customFormat="1" x14ac:dyDescent="0.2">
      <c r="A708" s="12"/>
      <c r="B708" s="10"/>
      <c r="C708" s="10"/>
      <c r="D708" s="10"/>
      <c r="E708" s="10"/>
      <c r="BJ708" s="10"/>
      <c r="BK708" s="10"/>
    </row>
    <row r="709" spans="1:63" s="4" customFormat="1" x14ac:dyDescent="0.2">
      <c r="A709" s="12"/>
      <c r="B709" s="10"/>
      <c r="C709" s="10"/>
      <c r="D709" s="10"/>
      <c r="E709" s="10"/>
      <c r="BJ709" s="10"/>
      <c r="BK709" s="10"/>
    </row>
    <row r="710" spans="1:63" s="4" customFormat="1" x14ac:dyDescent="0.2">
      <c r="A710" s="12"/>
      <c r="B710" s="10"/>
      <c r="C710" s="10"/>
      <c r="D710" s="10"/>
      <c r="E710" s="10"/>
      <c r="BJ710" s="10"/>
      <c r="BK710" s="10"/>
    </row>
    <row r="711" spans="1:63" s="4" customFormat="1" x14ac:dyDescent="0.2">
      <c r="A711" s="12"/>
      <c r="B711" s="10"/>
      <c r="C711" s="10"/>
      <c r="D711" s="10"/>
      <c r="E711" s="10"/>
      <c r="BJ711" s="10"/>
      <c r="BK711" s="10"/>
    </row>
    <row r="712" spans="1:63" s="4" customFormat="1" x14ac:dyDescent="0.2">
      <c r="A712" s="12"/>
      <c r="B712" s="10"/>
      <c r="C712" s="10"/>
      <c r="D712" s="10"/>
      <c r="E712" s="10"/>
      <c r="BJ712" s="10"/>
      <c r="BK712" s="10"/>
    </row>
    <row r="713" spans="1:63" s="4" customFormat="1" x14ac:dyDescent="0.2">
      <c r="A713" s="12"/>
      <c r="B713" s="10"/>
      <c r="C713" s="10"/>
      <c r="D713" s="10"/>
      <c r="E713" s="10"/>
      <c r="BJ713" s="10"/>
      <c r="BK713" s="10"/>
    </row>
    <row r="714" spans="1:63" s="4" customFormat="1" x14ac:dyDescent="0.2">
      <c r="A714" s="12"/>
      <c r="B714" s="10"/>
      <c r="C714" s="10"/>
      <c r="D714" s="10"/>
      <c r="E714" s="10"/>
      <c r="BJ714" s="10"/>
      <c r="BK714" s="10"/>
    </row>
    <row r="715" spans="1:63" s="4" customFormat="1" x14ac:dyDescent="0.2">
      <c r="A715" s="12"/>
      <c r="B715" s="10"/>
      <c r="C715" s="10"/>
      <c r="D715" s="10"/>
      <c r="E715" s="10"/>
      <c r="BJ715" s="10"/>
      <c r="BK715" s="10"/>
    </row>
    <row r="716" spans="1:63" s="4" customFormat="1" x14ac:dyDescent="0.2">
      <c r="A716" s="12"/>
      <c r="B716" s="10"/>
      <c r="C716" s="10"/>
      <c r="D716" s="10"/>
      <c r="E716" s="10"/>
      <c r="BJ716" s="10"/>
      <c r="BK716" s="10"/>
    </row>
    <row r="717" spans="1:63" s="4" customFormat="1" x14ac:dyDescent="0.2">
      <c r="A717" s="12"/>
      <c r="B717" s="10"/>
      <c r="C717" s="10"/>
      <c r="D717" s="10"/>
      <c r="E717" s="10"/>
      <c r="BJ717" s="10"/>
      <c r="BK717" s="10"/>
    </row>
    <row r="718" spans="1:63" s="4" customFormat="1" x14ac:dyDescent="0.2">
      <c r="A718" s="12"/>
      <c r="B718" s="10"/>
      <c r="C718" s="10"/>
      <c r="D718" s="10"/>
      <c r="E718" s="10"/>
      <c r="BJ718" s="10"/>
      <c r="BK718" s="10"/>
    </row>
    <row r="719" spans="1:63" s="4" customFormat="1" x14ac:dyDescent="0.2">
      <c r="A719" s="12"/>
      <c r="B719" s="10"/>
      <c r="C719" s="10"/>
      <c r="D719" s="10"/>
      <c r="E719" s="10"/>
      <c r="BJ719" s="10"/>
      <c r="BK719" s="10"/>
    </row>
    <row r="720" spans="1:63" s="4" customFormat="1" x14ac:dyDescent="0.2">
      <c r="A720" s="12"/>
      <c r="B720" s="10"/>
      <c r="C720" s="10"/>
      <c r="D720" s="10"/>
      <c r="E720" s="10"/>
      <c r="BJ720" s="10"/>
      <c r="BK720" s="10"/>
    </row>
    <row r="721" spans="1:63" s="4" customFormat="1" x14ac:dyDescent="0.2">
      <c r="A721" s="12"/>
      <c r="B721" s="10"/>
      <c r="C721" s="10"/>
      <c r="D721" s="10"/>
      <c r="E721" s="10"/>
      <c r="BJ721" s="10"/>
      <c r="BK721" s="10"/>
    </row>
    <row r="722" spans="1:63" s="4" customFormat="1" x14ac:dyDescent="0.2">
      <c r="A722" s="12"/>
      <c r="B722" s="10"/>
      <c r="C722" s="10"/>
      <c r="D722" s="10"/>
      <c r="E722" s="10"/>
      <c r="BJ722" s="10"/>
      <c r="BK722" s="10"/>
    </row>
    <row r="723" spans="1:63" s="4" customFormat="1" x14ac:dyDescent="0.2">
      <c r="A723" s="12"/>
      <c r="B723" s="10"/>
      <c r="C723" s="10"/>
      <c r="D723" s="10"/>
      <c r="E723" s="10"/>
      <c r="BJ723" s="10"/>
      <c r="BK723" s="10"/>
    </row>
    <row r="724" spans="1:63" s="4" customFormat="1" x14ac:dyDescent="0.2">
      <c r="A724" s="12"/>
      <c r="B724" s="10"/>
      <c r="C724" s="10"/>
      <c r="D724" s="10"/>
      <c r="E724" s="10"/>
      <c r="BJ724" s="10"/>
      <c r="BK724" s="10"/>
    </row>
    <row r="725" spans="1:63" s="4" customFormat="1" x14ac:dyDescent="0.2">
      <c r="A725" s="12"/>
      <c r="B725" s="10"/>
      <c r="C725" s="10"/>
      <c r="D725" s="10"/>
      <c r="E725" s="10"/>
      <c r="BJ725" s="10"/>
      <c r="BK725" s="10"/>
    </row>
    <row r="726" spans="1:63" s="4" customFormat="1" x14ac:dyDescent="0.2">
      <c r="A726" s="12"/>
      <c r="B726" s="10"/>
      <c r="C726" s="10"/>
      <c r="D726" s="10"/>
      <c r="E726" s="10"/>
      <c r="BJ726" s="10"/>
      <c r="BK726" s="10"/>
    </row>
    <row r="727" spans="1:63" s="4" customFormat="1" x14ac:dyDescent="0.2">
      <c r="A727" s="12"/>
      <c r="B727" s="10"/>
      <c r="C727" s="10"/>
      <c r="D727" s="10"/>
      <c r="E727" s="10"/>
      <c r="BJ727" s="10"/>
      <c r="BK727" s="10"/>
    </row>
    <row r="728" spans="1:63" s="4" customFormat="1" x14ac:dyDescent="0.2">
      <c r="A728" s="12"/>
      <c r="B728" s="10"/>
      <c r="C728" s="10"/>
      <c r="D728" s="10"/>
      <c r="E728" s="10"/>
      <c r="BJ728" s="10"/>
      <c r="BK728" s="10"/>
    </row>
    <row r="729" spans="1:63" s="4" customFormat="1" x14ac:dyDescent="0.2">
      <c r="A729" s="12"/>
      <c r="B729" s="10"/>
      <c r="C729" s="10"/>
      <c r="D729" s="10"/>
      <c r="E729" s="10"/>
      <c r="BJ729" s="10"/>
      <c r="BK729" s="10"/>
    </row>
    <row r="730" spans="1:63" s="4" customFormat="1" x14ac:dyDescent="0.2">
      <c r="A730" s="12"/>
      <c r="B730" s="10"/>
      <c r="C730" s="10"/>
      <c r="D730" s="10"/>
      <c r="E730" s="10"/>
      <c r="BJ730" s="10"/>
      <c r="BK730" s="10"/>
    </row>
    <row r="731" spans="1:63" s="4" customFormat="1" x14ac:dyDescent="0.2">
      <c r="A731" s="12"/>
      <c r="B731" s="10"/>
      <c r="C731" s="10"/>
      <c r="D731" s="10"/>
      <c r="E731" s="10"/>
      <c r="BJ731" s="10"/>
      <c r="BK731" s="10"/>
    </row>
    <row r="732" spans="1:63" s="4" customFormat="1" x14ac:dyDescent="0.2">
      <c r="A732" s="12"/>
      <c r="B732" s="10"/>
      <c r="C732" s="10"/>
      <c r="D732" s="10"/>
      <c r="E732" s="10"/>
      <c r="BJ732" s="10"/>
      <c r="BK732" s="10"/>
    </row>
    <row r="733" spans="1:63" s="4" customFormat="1" x14ac:dyDescent="0.2">
      <c r="A733" s="12"/>
      <c r="B733" s="10"/>
      <c r="C733" s="10"/>
      <c r="D733" s="10"/>
      <c r="E733" s="10"/>
      <c r="BJ733" s="10"/>
      <c r="BK733" s="10"/>
    </row>
    <row r="734" spans="1:63" s="4" customFormat="1" x14ac:dyDescent="0.2">
      <c r="A734" s="12"/>
      <c r="B734" s="10"/>
      <c r="C734" s="10"/>
      <c r="D734" s="10"/>
      <c r="E734" s="10"/>
      <c r="BJ734" s="10"/>
      <c r="BK734" s="10"/>
    </row>
    <row r="735" spans="1:63" s="4" customFormat="1" x14ac:dyDescent="0.2">
      <c r="A735" s="12"/>
      <c r="B735" s="10"/>
      <c r="C735" s="10"/>
      <c r="D735" s="10"/>
      <c r="E735" s="10"/>
      <c r="BJ735" s="10"/>
      <c r="BK735" s="10"/>
    </row>
    <row r="736" spans="1:63" s="4" customFormat="1" x14ac:dyDescent="0.2">
      <c r="A736" s="12"/>
      <c r="B736" s="10"/>
      <c r="C736" s="10"/>
      <c r="D736" s="10"/>
      <c r="E736" s="10"/>
      <c r="BJ736" s="10"/>
      <c r="BK736" s="10"/>
    </row>
    <row r="737" spans="1:63" s="4" customFormat="1" x14ac:dyDescent="0.2">
      <c r="A737" s="12"/>
      <c r="B737" s="10"/>
      <c r="C737" s="10"/>
      <c r="D737" s="10"/>
      <c r="E737" s="10"/>
      <c r="BJ737" s="10"/>
      <c r="BK737" s="10"/>
    </row>
    <row r="738" spans="1:63" s="4" customFormat="1" x14ac:dyDescent="0.2">
      <c r="A738" s="12"/>
      <c r="B738" s="10"/>
      <c r="C738" s="10"/>
      <c r="D738" s="10"/>
      <c r="E738" s="10"/>
      <c r="BJ738" s="10"/>
      <c r="BK738" s="10"/>
    </row>
    <row r="739" spans="1:63" s="4" customFormat="1" x14ac:dyDescent="0.2">
      <c r="A739" s="12"/>
      <c r="B739" s="10"/>
      <c r="C739" s="10"/>
      <c r="D739" s="10"/>
      <c r="E739" s="10"/>
      <c r="BJ739" s="10"/>
      <c r="BK739" s="10"/>
    </row>
    <row r="740" spans="1:63" s="4" customFormat="1" x14ac:dyDescent="0.2">
      <c r="A740" s="12"/>
      <c r="B740" s="10"/>
      <c r="C740" s="10"/>
      <c r="D740" s="10"/>
      <c r="E740" s="10"/>
      <c r="BJ740" s="10"/>
      <c r="BK740" s="10"/>
    </row>
    <row r="741" spans="1:63" s="4" customFormat="1" x14ac:dyDescent="0.2">
      <c r="A741" s="12"/>
      <c r="B741" s="10"/>
      <c r="C741" s="10"/>
      <c r="D741" s="10"/>
      <c r="E741" s="10"/>
      <c r="BJ741" s="10"/>
      <c r="BK741" s="10"/>
    </row>
    <row r="742" spans="1:63" s="4" customFormat="1" x14ac:dyDescent="0.2">
      <c r="A742" s="12"/>
      <c r="B742" s="10"/>
      <c r="C742" s="10"/>
      <c r="D742" s="10"/>
      <c r="E742" s="10"/>
      <c r="BJ742" s="10"/>
      <c r="BK742" s="10"/>
    </row>
    <row r="743" spans="1:63" s="4" customFormat="1" x14ac:dyDescent="0.2">
      <c r="A743" s="12"/>
      <c r="B743" s="10"/>
      <c r="C743" s="10"/>
      <c r="D743" s="10"/>
      <c r="E743" s="10"/>
      <c r="BJ743" s="10"/>
      <c r="BK743" s="10"/>
    </row>
    <row r="744" spans="1:63" s="4" customFormat="1" x14ac:dyDescent="0.2">
      <c r="A744" s="12"/>
      <c r="B744" s="10"/>
      <c r="C744" s="10"/>
      <c r="D744" s="10"/>
      <c r="E744" s="10"/>
      <c r="BJ744" s="10"/>
      <c r="BK744" s="10"/>
    </row>
    <row r="745" spans="1:63" s="4" customFormat="1" x14ac:dyDescent="0.2">
      <c r="A745" s="12"/>
      <c r="B745" s="10"/>
      <c r="C745" s="10"/>
      <c r="D745" s="10"/>
      <c r="E745" s="10"/>
      <c r="BJ745" s="10"/>
      <c r="BK745" s="10"/>
    </row>
    <row r="746" spans="1:63" s="4" customFormat="1" x14ac:dyDescent="0.2">
      <c r="A746" s="12"/>
      <c r="B746" s="10"/>
      <c r="C746" s="10"/>
      <c r="D746" s="10"/>
      <c r="E746" s="10"/>
      <c r="BJ746" s="10"/>
      <c r="BK746" s="10"/>
    </row>
    <row r="747" spans="1:63" s="4" customFormat="1" x14ac:dyDescent="0.2">
      <c r="A747" s="12"/>
      <c r="B747" s="10"/>
      <c r="C747" s="10"/>
      <c r="D747" s="10"/>
      <c r="E747" s="10"/>
      <c r="BJ747" s="10"/>
      <c r="BK747" s="10"/>
    </row>
    <row r="748" spans="1:63" s="4" customFormat="1" x14ac:dyDescent="0.2">
      <c r="A748" s="12"/>
      <c r="B748" s="10"/>
      <c r="C748" s="10"/>
      <c r="D748" s="10"/>
      <c r="E748" s="10"/>
      <c r="BJ748" s="10"/>
      <c r="BK748" s="10"/>
    </row>
    <row r="749" spans="1:63" s="4" customFormat="1" x14ac:dyDescent="0.2">
      <c r="A749" s="12"/>
      <c r="B749" s="10"/>
      <c r="C749" s="10"/>
      <c r="D749" s="10"/>
      <c r="E749" s="10"/>
      <c r="BJ749" s="10"/>
      <c r="BK749" s="10"/>
    </row>
    <row r="750" spans="1:63" s="4" customFormat="1" x14ac:dyDescent="0.2">
      <c r="A750" s="12"/>
      <c r="B750" s="10"/>
      <c r="C750" s="10"/>
      <c r="D750" s="10"/>
      <c r="E750" s="10"/>
      <c r="BJ750" s="10"/>
      <c r="BK750" s="10"/>
    </row>
    <row r="751" spans="1:63" s="4" customFormat="1" x14ac:dyDescent="0.2">
      <c r="A751" s="12"/>
      <c r="B751" s="10"/>
      <c r="C751" s="10"/>
      <c r="D751" s="10"/>
      <c r="E751" s="10"/>
      <c r="BJ751" s="10"/>
      <c r="BK751" s="10"/>
    </row>
    <row r="752" spans="1:63" s="4" customFormat="1" x14ac:dyDescent="0.2">
      <c r="A752" s="12"/>
      <c r="B752" s="10"/>
      <c r="C752" s="10"/>
      <c r="D752" s="10"/>
      <c r="E752" s="10"/>
      <c r="BJ752" s="10"/>
      <c r="BK752" s="10"/>
    </row>
    <row r="753" spans="1:63" s="4" customFormat="1" x14ac:dyDescent="0.2">
      <c r="A753" s="12"/>
      <c r="B753" s="10"/>
      <c r="C753" s="10"/>
      <c r="D753" s="10"/>
      <c r="E753" s="10"/>
      <c r="BJ753" s="10"/>
      <c r="BK753" s="10"/>
    </row>
    <row r="754" spans="1:63" s="4" customFormat="1" x14ac:dyDescent="0.2">
      <c r="A754" s="12"/>
      <c r="B754" s="10"/>
      <c r="C754" s="10"/>
      <c r="D754" s="10"/>
      <c r="E754" s="10"/>
      <c r="BJ754" s="10"/>
      <c r="BK754" s="10"/>
    </row>
    <row r="755" spans="1:63" s="4" customFormat="1" x14ac:dyDescent="0.2">
      <c r="A755" s="12"/>
      <c r="B755" s="10"/>
      <c r="C755" s="10"/>
      <c r="D755" s="10"/>
      <c r="E755" s="10"/>
      <c r="BJ755" s="10"/>
      <c r="BK755" s="10"/>
    </row>
    <row r="756" spans="1:63" s="4" customFormat="1" x14ac:dyDescent="0.2">
      <c r="A756" s="12"/>
      <c r="B756" s="10"/>
      <c r="C756" s="10"/>
      <c r="D756" s="10"/>
      <c r="E756" s="10"/>
      <c r="BJ756" s="10"/>
      <c r="BK756" s="10"/>
    </row>
    <row r="757" spans="1:63" s="4" customFormat="1" x14ac:dyDescent="0.2">
      <c r="A757" s="12"/>
      <c r="B757" s="10"/>
      <c r="C757" s="10"/>
      <c r="D757" s="10"/>
      <c r="E757" s="10"/>
      <c r="BJ757" s="10"/>
      <c r="BK757" s="10"/>
    </row>
    <row r="758" spans="1:63" s="4" customFormat="1" x14ac:dyDescent="0.2">
      <c r="A758" s="12"/>
      <c r="B758" s="10"/>
      <c r="C758" s="10"/>
      <c r="D758" s="10"/>
      <c r="E758" s="10"/>
      <c r="BJ758" s="10"/>
      <c r="BK758" s="10"/>
    </row>
    <row r="759" spans="1:63" s="4" customFormat="1" x14ac:dyDescent="0.2">
      <c r="A759" s="12"/>
      <c r="B759" s="10"/>
      <c r="C759" s="10"/>
      <c r="D759" s="10"/>
      <c r="E759" s="10"/>
      <c r="BJ759" s="10"/>
      <c r="BK759" s="10"/>
    </row>
    <row r="760" spans="1:63" s="4" customFormat="1" x14ac:dyDescent="0.2">
      <c r="A760" s="12"/>
      <c r="B760" s="10"/>
      <c r="C760" s="10"/>
      <c r="D760" s="10"/>
      <c r="E760" s="10"/>
      <c r="BJ760" s="10"/>
      <c r="BK760" s="10"/>
    </row>
    <row r="761" spans="1:63" s="4" customFormat="1" x14ac:dyDescent="0.2">
      <c r="A761" s="12"/>
      <c r="B761" s="10"/>
      <c r="C761" s="10"/>
      <c r="D761" s="10"/>
      <c r="E761" s="10"/>
      <c r="BJ761" s="10"/>
      <c r="BK761" s="10"/>
    </row>
    <row r="762" spans="1:63" s="4" customFormat="1" x14ac:dyDescent="0.2">
      <c r="A762" s="12"/>
      <c r="B762" s="10"/>
      <c r="C762" s="10"/>
      <c r="D762" s="10"/>
      <c r="E762" s="10"/>
      <c r="BJ762" s="10"/>
      <c r="BK762" s="10"/>
    </row>
    <row r="763" spans="1:63" s="4" customFormat="1" x14ac:dyDescent="0.2">
      <c r="A763" s="12"/>
      <c r="B763" s="10"/>
      <c r="C763" s="10"/>
      <c r="D763" s="10"/>
      <c r="E763" s="10"/>
      <c r="BJ763" s="10"/>
      <c r="BK763" s="10"/>
    </row>
    <row r="764" spans="1:63" s="4" customFormat="1" x14ac:dyDescent="0.2">
      <c r="A764" s="12"/>
      <c r="B764" s="10"/>
      <c r="C764" s="10"/>
      <c r="D764" s="10"/>
      <c r="E764" s="10"/>
      <c r="BJ764" s="10"/>
      <c r="BK764" s="10"/>
    </row>
    <row r="765" spans="1:63" s="4" customFormat="1" x14ac:dyDescent="0.2">
      <c r="A765" s="12"/>
      <c r="B765" s="10"/>
      <c r="C765" s="10"/>
      <c r="D765" s="10"/>
      <c r="E765" s="10"/>
      <c r="BJ765" s="10"/>
      <c r="BK765" s="10"/>
    </row>
    <row r="766" spans="1:63" s="4" customFormat="1" x14ac:dyDescent="0.2">
      <c r="A766" s="12"/>
      <c r="B766" s="10"/>
      <c r="C766" s="10"/>
      <c r="D766" s="10"/>
      <c r="E766" s="10"/>
      <c r="BJ766" s="10"/>
      <c r="BK766" s="10"/>
    </row>
    <row r="767" spans="1:63" s="4" customFormat="1" x14ac:dyDescent="0.2">
      <c r="A767" s="12"/>
      <c r="B767" s="10"/>
      <c r="C767" s="10"/>
      <c r="D767" s="10"/>
      <c r="E767" s="10"/>
      <c r="BJ767" s="10"/>
      <c r="BK767" s="10"/>
    </row>
    <row r="768" spans="1:63" s="4" customFormat="1" x14ac:dyDescent="0.2">
      <c r="A768" s="12"/>
      <c r="B768" s="10"/>
      <c r="C768" s="10"/>
      <c r="D768" s="10"/>
      <c r="E768" s="10"/>
      <c r="BJ768" s="10"/>
      <c r="BK768" s="10"/>
    </row>
    <row r="769" spans="1:63" s="4" customFormat="1" x14ac:dyDescent="0.2">
      <c r="A769" s="12"/>
      <c r="B769" s="10"/>
      <c r="C769" s="10"/>
      <c r="D769" s="10"/>
      <c r="E769" s="10"/>
      <c r="BJ769" s="10"/>
      <c r="BK769" s="10"/>
    </row>
    <row r="770" spans="1:63" s="4" customFormat="1" x14ac:dyDescent="0.2">
      <c r="A770" s="12"/>
      <c r="B770" s="10"/>
      <c r="C770" s="10"/>
      <c r="D770" s="10"/>
      <c r="E770" s="10"/>
      <c r="BJ770" s="10"/>
      <c r="BK770" s="10"/>
    </row>
    <row r="771" spans="1:63" s="4" customFormat="1" x14ac:dyDescent="0.2">
      <c r="A771" s="12"/>
      <c r="B771" s="10"/>
      <c r="C771" s="10"/>
      <c r="D771" s="10"/>
      <c r="E771" s="10"/>
      <c r="BJ771" s="10"/>
      <c r="BK771" s="10"/>
    </row>
    <row r="772" spans="1:63" s="4" customFormat="1" x14ac:dyDescent="0.2">
      <c r="A772" s="12"/>
      <c r="B772" s="10"/>
      <c r="C772" s="10"/>
      <c r="D772" s="10"/>
      <c r="E772" s="10"/>
      <c r="BJ772" s="10"/>
      <c r="BK772" s="10"/>
    </row>
    <row r="773" spans="1:63" s="4" customFormat="1" x14ac:dyDescent="0.2">
      <c r="A773" s="12"/>
      <c r="B773" s="10"/>
      <c r="C773" s="10"/>
      <c r="D773" s="10"/>
      <c r="E773" s="10"/>
      <c r="BJ773" s="10"/>
      <c r="BK773" s="10"/>
    </row>
    <row r="774" spans="1:63" s="4" customFormat="1" x14ac:dyDescent="0.2">
      <c r="A774" s="12"/>
      <c r="B774" s="10"/>
      <c r="C774" s="10"/>
      <c r="D774" s="10"/>
      <c r="E774" s="10"/>
      <c r="BJ774" s="10"/>
      <c r="BK774" s="10"/>
    </row>
    <row r="775" spans="1:63" s="4" customFormat="1" x14ac:dyDescent="0.2">
      <c r="A775" s="12"/>
      <c r="B775" s="10"/>
      <c r="C775" s="10"/>
      <c r="D775" s="10"/>
      <c r="E775" s="10"/>
      <c r="BJ775" s="10"/>
      <c r="BK775" s="10"/>
    </row>
    <row r="776" spans="1:63" s="4" customFormat="1" x14ac:dyDescent="0.2">
      <c r="A776" s="12"/>
      <c r="B776" s="10"/>
      <c r="C776" s="10"/>
      <c r="D776" s="10"/>
      <c r="E776" s="10"/>
      <c r="BJ776" s="10"/>
      <c r="BK776" s="10"/>
    </row>
    <row r="777" spans="1:63" s="4" customFormat="1" x14ac:dyDescent="0.2">
      <c r="A777" s="12"/>
      <c r="B777" s="10"/>
      <c r="C777" s="10"/>
      <c r="D777" s="10"/>
      <c r="E777" s="10"/>
      <c r="BJ777" s="10"/>
      <c r="BK777" s="10"/>
    </row>
    <row r="778" spans="1:63" s="4" customFormat="1" x14ac:dyDescent="0.2">
      <c r="A778" s="12"/>
      <c r="B778" s="10"/>
      <c r="C778" s="10"/>
      <c r="D778" s="10"/>
      <c r="E778" s="10"/>
      <c r="BJ778" s="10"/>
      <c r="BK778" s="10"/>
    </row>
    <row r="779" spans="1:63" s="4" customFormat="1" x14ac:dyDescent="0.2">
      <c r="A779" s="12"/>
      <c r="B779" s="10"/>
      <c r="C779" s="10"/>
      <c r="D779" s="10"/>
      <c r="E779" s="10"/>
      <c r="BJ779" s="10"/>
      <c r="BK779" s="10"/>
    </row>
    <row r="780" spans="1:63" s="4" customFormat="1" x14ac:dyDescent="0.2">
      <c r="A780" s="12"/>
      <c r="B780" s="10"/>
      <c r="C780" s="10"/>
      <c r="D780" s="10"/>
      <c r="E780" s="10"/>
      <c r="BJ780" s="10"/>
      <c r="BK780" s="10"/>
    </row>
    <row r="781" spans="1:63" s="4" customFormat="1" x14ac:dyDescent="0.2">
      <c r="A781" s="12"/>
      <c r="B781" s="10"/>
      <c r="C781" s="10"/>
      <c r="D781" s="10"/>
      <c r="E781" s="10"/>
      <c r="BJ781" s="10"/>
      <c r="BK781" s="10"/>
    </row>
    <row r="782" spans="1:63" s="4" customFormat="1" x14ac:dyDescent="0.2">
      <c r="A782" s="12"/>
      <c r="B782" s="10"/>
      <c r="C782" s="10"/>
      <c r="D782" s="10"/>
      <c r="E782" s="10"/>
      <c r="BJ782" s="10"/>
      <c r="BK782" s="10"/>
    </row>
    <row r="783" spans="1:63" s="4" customFormat="1" x14ac:dyDescent="0.2">
      <c r="A783" s="12"/>
      <c r="B783" s="10"/>
      <c r="C783" s="10"/>
      <c r="D783" s="10"/>
      <c r="E783" s="10"/>
      <c r="BJ783" s="10"/>
      <c r="BK783" s="10"/>
    </row>
    <row r="784" spans="1:63" s="4" customFormat="1" x14ac:dyDescent="0.2">
      <c r="A784" s="12"/>
      <c r="B784" s="10"/>
      <c r="C784" s="10"/>
      <c r="D784" s="10"/>
      <c r="E784" s="10"/>
      <c r="BJ784" s="10"/>
      <c r="BK784" s="10"/>
    </row>
    <row r="785" spans="1:63" s="4" customFormat="1" x14ac:dyDescent="0.2">
      <c r="A785" s="12"/>
      <c r="B785" s="10"/>
      <c r="C785" s="10"/>
      <c r="D785" s="10"/>
      <c r="E785" s="10"/>
      <c r="BJ785" s="10"/>
      <c r="BK785" s="10"/>
    </row>
    <row r="786" spans="1:63" s="4" customFormat="1" x14ac:dyDescent="0.2">
      <c r="A786" s="12"/>
      <c r="B786" s="10"/>
      <c r="C786" s="10"/>
      <c r="D786" s="10"/>
      <c r="E786" s="10"/>
      <c r="BJ786" s="10"/>
      <c r="BK786" s="10"/>
    </row>
    <row r="787" spans="1:63" s="4" customFormat="1" x14ac:dyDescent="0.2">
      <c r="A787" s="12"/>
      <c r="B787" s="10"/>
      <c r="C787" s="10"/>
      <c r="D787" s="10"/>
      <c r="E787" s="10"/>
      <c r="BJ787" s="10"/>
      <c r="BK787" s="10"/>
    </row>
    <row r="788" spans="1:63" s="4" customFormat="1" x14ac:dyDescent="0.2">
      <c r="A788" s="12"/>
      <c r="B788" s="10"/>
      <c r="C788" s="10"/>
      <c r="D788" s="10"/>
      <c r="E788" s="10"/>
      <c r="BJ788" s="10"/>
      <c r="BK788" s="10"/>
    </row>
    <row r="789" spans="1:63" s="4" customFormat="1" x14ac:dyDescent="0.2">
      <c r="A789" s="12"/>
      <c r="B789" s="10"/>
      <c r="C789" s="10"/>
      <c r="D789" s="10"/>
      <c r="E789" s="10"/>
      <c r="BJ789" s="10"/>
      <c r="BK789" s="10"/>
    </row>
    <row r="790" spans="1:63" s="4" customFormat="1" x14ac:dyDescent="0.2">
      <c r="A790" s="12"/>
      <c r="B790" s="10"/>
      <c r="C790" s="10"/>
      <c r="D790" s="10"/>
      <c r="E790" s="10"/>
      <c r="BJ790" s="10"/>
      <c r="BK790" s="10"/>
    </row>
    <row r="791" spans="1:63" s="4" customFormat="1" x14ac:dyDescent="0.2">
      <c r="A791" s="12"/>
      <c r="B791" s="10"/>
      <c r="C791" s="10"/>
      <c r="D791" s="10"/>
      <c r="E791" s="10"/>
      <c r="BJ791" s="10"/>
      <c r="BK791" s="10"/>
    </row>
    <row r="792" spans="1:63" s="4" customFormat="1" x14ac:dyDescent="0.2">
      <c r="A792" s="12"/>
      <c r="B792" s="10"/>
      <c r="C792" s="10"/>
      <c r="D792" s="10"/>
      <c r="E792" s="10"/>
      <c r="BJ792" s="10"/>
      <c r="BK792" s="10"/>
    </row>
    <row r="793" spans="1:63" s="4" customFormat="1" x14ac:dyDescent="0.2">
      <c r="A793" s="12"/>
      <c r="B793" s="10"/>
      <c r="C793" s="10"/>
      <c r="D793" s="10"/>
      <c r="E793" s="10"/>
      <c r="BJ793" s="10"/>
      <c r="BK793" s="10"/>
    </row>
    <row r="794" spans="1:63" s="4" customFormat="1" x14ac:dyDescent="0.2">
      <c r="A794" s="12"/>
      <c r="B794" s="10"/>
      <c r="C794" s="10"/>
      <c r="D794" s="10"/>
      <c r="E794" s="10"/>
      <c r="BJ794" s="10"/>
      <c r="BK794" s="10"/>
    </row>
    <row r="795" spans="1:63" s="4" customFormat="1" x14ac:dyDescent="0.2">
      <c r="A795" s="12"/>
      <c r="B795" s="10"/>
      <c r="C795" s="10"/>
      <c r="D795" s="10"/>
      <c r="E795" s="10"/>
      <c r="BJ795" s="10"/>
      <c r="BK795" s="10"/>
    </row>
    <row r="796" spans="1:63" s="4" customFormat="1" x14ac:dyDescent="0.2">
      <c r="A796" s="12"/>
      <c r="B796" s="10"/>
      <c r="C796" s="10"/>
      <c r="D796" s="10"/>
      <c r="E796" s="10"/>
      <c r="BJ796" s="10"/>
      <c r="BK796" s="10"/>
    </row>
    <row r="797" spans="1:63" s="4" customFormat="1" x14ac:dyDescent="0.2">
      <c r="A797" s="12"/>
      <c r="B797" s="10"/>
      <c r="C797" s="10"/>
      <c r="D797" s="10"/>
      <c r="E797" s="10"/>
      <c r="BJ797" s="10"/>
      <c r="BK797" s="10"/>
    </row>
    <row r="798" spans="1:63" s="4" customFormat="1" x14ac:dyDescent="0.2">
      <c r="A798" s="12"/>
      <c r="B798" s="10"/>
      <c r="C798" s="10"/>
      <c r="D798" s="10"/>
      <c r="E798" s="10"/>
      <c r="BJ798" s="10"/>
      <c r="BK798" s="10"/>
    </row>
    <row r="799" spans="1:63" s="4" customFormat="1" x14ac:dyDescent="0.2">
      <c r="A799" s="12"/>
      <c r="B799" s="10"/>
      <c r="C799" s="10"/>
      <c r="D799" s="10"/>
      <c r="E799" s="10"/>
      <c r="BJ799" s="10"/>
      <c r="BK799" s="10"/>
    </row>
    <row r="800" spans="1:63" s="4" customFormat="1" x14ac:dyDescent="0.2">
      <c r="A800" s="12"/>
      <c r="B800" s="10"/>
      <c r="C800" s="10"/>
      <c r="D800" s="10"/>
      <c r="E800" s="10"/>
      <c r="BJ800" s="10"/>
      <c r="BK800" s="10"/>
    </row>
    <row r="801" spans="1:63" s="4" customFormat="1" x14ac:dyDescent="0.2">
      <c r="A801" s="12"/>
      <c r="B801" s="10"/>
      <c r="C801" s="10"/>
      <c r="D801" s="10"/>
      <c r="E801" s="10"/>
      <c r="BJ801" s="10"/>
      <c r="BK801" s="10"/>
    </row>
    <row r="802" spans="1:63" s="4" customFormat="1" x14ac:dyDescent="0.2">
      <c r="A802" s="12"/>
      <c r="B802" s="10"/>
      <c r="C802" s="10"/>
      <c r="D802" s="10"/>
      <c r="E802" s="10"/>
      <c r="BJ802" s="10"/>
      <c r="BK802" s="10"/>
    </row>
    <row r="803" spans="1:63" s="4" customFormat="1" x14ac:dyDescent="0.2">
      <c r="A803" s="12"/>
      <c r="B803" s="10"/>
      <c r="C803" s="10"/>
      <c r="D803" s="10"/>
      <c r="E803" s="10"/>
      <c r="BJ803" s="10"/>
      <c r="BK803" s="10"/>
    </row>
    <row r="804" spans="1:63" s="4" customFormat="1" x14ac:dyDescent="0.2">
      <c r="A804" s="12"/>
      <c r="B804" s="10"/>
      <c r="C804" s="10"/>
      <c r="D804" s="10"/>
      <c r="E804" s="10"/>
      <c r="BJ804" s="10"/>
      <c r="BK804" s="10"/>
    </row>
    <row r="805" spans="1:63" s="4" customFormat="1" x14ac:dyDescent="0.2">
      <c r="A805" s="12"/>
      <c r="B805" s="10"/>
      <c r="C805" s="10"/>
      <c r="D805" s="10"/>
      <c r="E805" s="10"/>
      <c r="BJ805" s="10"/>
      <c r="BK805" s="10"/>
    </row>
    <row r="806" spans="1:63" s="4" customFormat="1" x14ac:dyDescent="0.2">
      <c r="A806" s="12"/>
      <c r="B806" s="10"/>
      <c r="C806" s="10"/>
      <c r="D806" s="10"/>
      <c r="E806" s="10"/>
      <c r="BJ806" s="10"/>
      <c r="BK806" s="10"/>
    </row>
    <row r="807" spans="1:63" s="4" customFormat="1" x14ac:dyDescent="0.2">
      <c r="A807" s="12"/>
      <c r="B807" s="10"/>
      <c r="C807" s="10"/>
      <c r="D807" s="10"/>
      <c r="E807" s="10"/>
      <c r="BJ807" s="10"/>
      <c r="BK807" s="10"/>
    </row>
    <row r="808" spans="1:63" s="4" customFormat="1" x14ac:dyDescent="0.2">
      <c r="A808" s="12"/>
      <c r="B808" s="10"/>
      <c r="C808" s="10"/>
      <c r="D808" s="10"/>
      <c r="E808" s="10"/>
      <c r="BJ808" s="10"/>
      <c r="BK808" s="10"/>
    </row>
    <row r="809" spans="1:63" s="4" customFormat="1" x14ac:dyDescent="0.2">
      <c r="A809" s="12"/>
      <c r="B809" s="10"/>
      <c r="C809" s="10"/>
      <c r="D809" s="10"/>
      <c r="E809" s="10"/>
      <c r="BJ809" s="10"/>
      <c r="BK809" s="10"/>
    </row>
    <row r="810" spans="1:63" s="4" customFormat="1" x14ac:dyDescent="0.2">
      <c r="A810" s="12"/>
      <c r="B810" s="10"/>
      <c r="C810" s="10"/>
      <c r="D810" s="10"/>
      <c r="E810" s="10"/>
      <c r="BJ810" s="10"/>
      <c r="BK810" s="10"/>
    </row>
    <row r="811" spans="1:63" s="4" customFormat="1" x14ac:dyDescent="0.2">
      <c r="A811" s="12"/>
      <c r="B811" s="10"/>
      <c r="C811" s="10"/>
      <c r="D811" s="10"/>
      <c r="E811" s="10"/>
      <c r="BJ811" s="10"/>
      <c r="BK811" s="10"/>
    </row>
    <row r="812" spans="1:63" s="4" customFormat="1" x14ac:dyDescent="0.2">
      <c r="A812" s="12"/>
      <c r="B812" s="10"/>
      <c r="C812" s="10"/>
      <c r="D812" s="10"/>
      <c r="E812" s="10"/>
      <c r="BJ812" s="10"/>
      <c r="BK812" s="10"/>
    </row>
    <row r="813" spans="1:63" s="4" customFormat="1" x14ac:dyDescent="0.2">
      <c r="A813" s="12"/>
      <c r="B813" s="10"/>
      <c r="C813" s="10"/>
      <c r="D813" s="10"/>
      <c r="E813" s="10"/>
      <c r="BJ813" s="10"/>
      <c r="BK813" s="10"/>
    </row>
    <row r="814" spans="1:63" s="4" customFormat="1" x14ac:dyDescent="0.2">
      <c r="A814" s="12"/>
      <c r="B814" s="10"/>
      <c r="C814" s="10"/>
      <c r="D814" s="10"/>
      <c r="E814" s="10"/>
      <c r="BJ814" s="10"/>
      <c r="BK814" s="10"/>
    </row>
    <row r="815" spans="1:63" s="4" customFormat="1" x14ac:dyDescent="0.2">
      <c r="A815" s="12"/>
      <c r="B815" s="10"/>
      <c r="C815" s="10"/>
      <c r="D815" s="10"/>
      <c r="E815" s="10"/>
      <c r="BJ815" s="10"/>
      <c r="BK815" s="10"/>
    </row>
    <row r="816" spans="1:63" s="4" customFormat="1" x14ac:dyDescent="0.2">
      <c r="A816" s="12"/>
      <c r="B816" s="10"/>
      <c r="C816" s="10"/>
      <c r="D816" s="10"/>
      <c r="E816" s="10"/>
      <c r="BJ816" s="10"/>
      <c r="BK816" s="10"/>
    </row>
    <row r="817" spans="1:63" s="4" customFormat="1" x14ac:dyDescent="0.2">
      <c r="A817" s="12"/>
      <c r="B817" s="10"/>
      <c r="C817" s="10"/>
      <c r="D817" s="10"/>
      <c r="E817" s="10"/>
      <c r="BJ817" s="10"/>
      <c r="BK817" s="10"/>
    </row>
    <row r="818" spans="1:63" s="4" customFormat="1" x14ac:dyDescent="0.2">
      <c r="A818" s="12"/>
      <c r="B818" s="10"/>
      <c r="C818" s="10"/>
      <c r="D818" s="10"/>
      <c r="E818" s="10"/>
      <c r="BJ818" s="10"/>
      <c r="BK818" s="10"/>
    </row>
    <row r="819" spans="1:63" s="4" customFormat="1" x14ac:dyDescent="0.2">
      <c r="A819" s="12"/>
      <c r="B819" s="10"/>
      <c r="C819" s="10"/>
      <c r="D819" s="10"/>
      <c r="E819" s="10"/>
      <c r="BJ819" s="10"/>
      <c r="BK819" s="10"/>
    </row>
    <row r="820" spans="1:63" s="4" customFormat="1" x14ac:dyDescent="0.2">
      <c r="A820" s="12"/>
      <c r="B820" s="10"/>
      <c r="C820" s="10"/>
      <c r="D820" s="10"/>
      <c r="E820" s="10"/>
      <c r="BJ820" s="10"/>
      <c r="BK820" s="10"/>
    </row>
    <row r="821" spans="1:63" s="4" customFormat="1" x14ac:dyDescent="0.2">
      <c r="A821" s="12"/>
      <c r="B821" s="10"/>
      <c r="C821" s="10"/>
      <c r="D821" s="10"/>
      <c r="E821" s="10"/>
      <c r="BJ821" s="10"/>
      <c r="BK821" s="10"/>
    </row>
    <row r="822" spans="1:63" s="4" customFormat="1" x14ac:dyDescent="0.2">
      <c r="A822" s="12"/>
      <c r="B822" s="10"/>
      <c r="C822" s="10"/>
      <c r="D822" s="10"/>
      <c r="E822" s="10"/>
      <c r="BJ822" s="10"/>
      <c r="BK822" s="10"/>
    </row>
    <row r="823" spans="1:63" s="4" customFormat="1" x14ac:dyDescent="0.2">
      <c r="A823" s="12"/>
      <c r="B823" s="10"/>
      <c r="C823" s="10"/>
      <c r="D823" s="10"/>
      <c r="E823" s="10"/>
      <c r="BJ823" s="10"/>
      <c r="BK823" s="10"/>
    </row>
    <row r="824" spans="1:63" s="4" customFormat="1" x14ac:dyDescent="0.2">
      <c r="A824" s="12"/>
      <c r="B824" s="10"/>
      <c r="C824" s="10"/>
      <c r="D824" s="10"/>
      <c r="E824" s="10"/>
      <c r="BJ824" s="10"/>
      <c r="BK824" s="10"/>
    </row>
    <row r="825" spans="1:63" s="4" customFormat="1" x14ac:dyDescent="0.2">
      <c r="A825" s="12"/>
      <c r="B825" s="10"/>
      <c r="C825" s="10"/>
      <c r="D825" s="10"/>
      <c r="E825" s="10"/>
      <c r="BJ825" s="10"/>
      <c r="BK825" s="10"/>
    </row>
    <row r="826" spans="1:63" s="4" customFormat="1" x14ac:dyDescent="0.2">
      <c r="A826" s="12"/>
      <c r="B826" s="10"/>
      <c r="C826" s="10"/>
      <c r="D826" s="10"/>
      <c r="E826" s="10"/>
      <c r="BJ826" s="10"/>
      <c r="BK826" s="10"/>
    </row>
    <row r="827" spans="1:63" s="4" customFormat="1" x14ac:dyDescent="0.2">
      <c r="A827" s="12"/>
      <c r="B827" s="10"/>
      <c r="C827" s="10"/>
      <c r="D827" s="10"/>
      <c r="E827" s="10"/>
      <c r="BJ827" s="10"/>
      <c r="BK827" s="10"/>
    </row>
    <row r="828" spans="1:63" s="4" customFormat="1" x14ac:dyDescent="0.2">
      <c r="A828" s="12"/>
      <c r="B828" s="10"/>
      <c r="C828" s="10"/>
      <c r="D828" s="10"/>
      <c r="E828" s="10"/>
      <c r="BJ828" s="10"/>
      <c r="BK828" s="10"/>
    </row>
    <row r="829" spans="1:63" s="4" customFormat="1" x14ac:dyDescent="0.2">
      <c r="A829" s="12"/>
      <c r="B829" s="10"/>
      <c r="C829" s="10"/>
      <c r="D829" s="10"/>
      <c r="E829" s="10"/>
      <c r="BJ829" s="10"/>
      <c r="BK829" s="10"/>
    </row>
    <row r="830" spans="1:63" s="4" customFormat="1" x14ac:dyDescent="0.2">
      <c r="A830" s="12"/>
      <c r="B830" s="10"/>
      <c r="C830" s="10"/>
      <c r="D830" s="10"/>
      <c r="E830" s="10"/>
      <c r="BJ830" s="10"/>
      <c r="BK830" s="10"/>
    </row>
    <row r="831" spans="1:63" s="4" customFormat="1" x14ac:dyDescent="0.2">
      <c r="A831" s="12"/>
      <c r="B831" s="10"/>
      <c r="C831" s="10"/>
      <c r="D831" s="10"/>
      <c r="E831" s="10"/>
      <c r="BJ831" s="10"/>
      <c r="BK831" s="10"/>
    </row>
    <row r="832" spans="1:63" s="4" customFormat="1" x14ac:dyDescent="0.2">
      <c r="A832" s="12"/>
      <c r="B832" s="10"/>
      <c r="C832" s="10"/>
      <c r="D832" s="10"/>
      <c r="E832" s="10"/>
      <c r="BJ832" s="10"/>
      <c r="BK832" s="10"/>
    </row>
    <row r="833" spans="1:63" s="4" customFormat="1" x14ac:dyDescent="0.2">
      <c r="A833" s="12"/>
      <c r="B833" s="10"/>
      <c r="C833" s="10"/>
      <c r="D833" s="10"/>
      <c r="E833" s="10"/>
      <c r="BJ833" s="10"/>
      <c r="BK833" s="10"/>
    </row>
    <row r="834" spans="1:63" s="4" customFormat="1" x14ac:dyDescent="0.2">
      <c r="A834" s="12"/>
      <c r="B834" s="10"/>
      <c r="C834" s="10"/>
      <c r="D834" s="10"/>
      <c r="E834" s="10"/>
      <c r="BJ834" s="10"/>
      <c r="BK834" s="10"/>
    </row>
    <row r="835" spans="1:63" s="4" customFormat="1" x14ac:dyDescent="0.2">
      <c r="A835" s="12"/>
      <c r="B835" s="10"/>
      <c r="C835" s="10"/>
      <c r="D835" s="10"/>
      <c r="E835" s="10"/>
      <c r="BJ835" s="10"/>
      <c r="BK835" s="10"/>
    </row>
    <row r="836" spans="1:63" s="4" customFormat="1" x14ac:dyDescent="0.2">
      <c r="A836" s="12"/>
      <c r="B836" s="10"/>
      <c r="C836" s="10"/>
      <c r="D836" s="10"/>
      <c r="E836" s="10"/>
      <c r="BJ836" s="10"/>
      <c r="BK836" s="10"/>
    </row>
    <row r="837" spans="1:63" s="4" customFormat="1" x14ac:dyDescent="0.2">
      <c r="A837" s="12"/>
      <c r="B837" s="10"/>
      <c r="C837" s="10"/>
      <c r="D837" s="10"/>
      <c r="E837" s="10"/>
      <c r="BJ837" s="10"/>
      <c r="BK837" s="10"/>
    </row>
    <row r="838" spans="1:63" s="4" customFormat="1" x14ac:dyDescent="0.2">
      <c r="A838" s="12"/>
      <c r="B838" s="10"/>
      <c r="C838" s="10"/>
      <c r="D838" s="10"/>
      <c r="E838" s="10"/>
      <c r="BJ838" s="10"/>
      <c r="BK838" s="10"/>
    </row>
    <row r="839" spans="1:63" s="4" customFormat="1" x14ac:dyDescent="0.2">
      <c r="A839" s="12"/>
      <c r="B839" s="10"/>
      <c r="C839" s="10"/>
      <c r="D839" s="10"/>
      <c r="E839" s="10"/>
      <c r="BJ839" s="10"/>
      <c r="BK839" s="10"/>
    </row>
    <row r="840" spans="1:63" s="4" customFormat="1" x14ac:dyDescent="0.2">
      <c r="A840" s="12"/>
      <c r="B840" s="10"/>
      <c r="C840" s="10"/>
      <c r="D840" s="10"/>
      <c r="E840" s="10"/>
      <c r="BJ840" s="10"/>
      <c r="BK840" s="10"/>
    </row>
    <row r="841" spans="1:63" s="4" customFormat="1" x14ac:dyDescent="0.2">
      <c r="A841" s="12"/>
      <c r="B841" s="10"/>
      <c r="C841" s="10"/>
      <c r="D841" s="10"/>
      <c r="E841" s="10"/>
      <c r="BJ841" s="10"/>
      <c r="BK841" s="10"/>
    </row>
    <row r="842" spans="1:63" s="4" customFormat="1" x14ac:dyDescent="0.2">
      <c r="A842" s="12"/>
      <c r="B842" s="10"/>
      <c r="C842" s="10"/>
      <c r="D842" s="10"/>
      <c r="E842" s="10"/>
      <c r="BJ842" s="10"/>
      <c r="BK842" s="10"/>
    </row>
    <row r="843" spans="1:63" s="4" customFormat="1" x14ac:dyDescent="0.2">
      <c r="A843" s="12"/>
      <c r="B843" s="10"/>
      <c r="C843" s="10"/>
      <c r="D843" s="10"/>
      <c r="E843" s="10"/>
      <c r="BJ843" s="10"/>
      <c r="BK843" s="10"/>
    </row>
    <row r="844" spans="1:63" s="4" customFormat="1" x14ac:dyDescent="0.2">
      <c r="A844" s="12"/>
      <c r="B844" s="10"/>
      <c r="C844" s="10"/>
      <c r="D844" s="10"/>
      <c r="E844" s="10"/>
      <c r="BJ844" s="10"/>
      <c r="BK844" s="10"/>
    </row>
    <row r="845" spans="1:63" s="4" customFormat="1" x14ac:dyDescent="0.2">
      <c r="A845" s="12"/>
      <c r="B845" s="10"/>
      <c r="C845" s="10"/>
      <c r="D845" s="10"/>
      <c r="E845" s="10"/>
      <c r="BJ845" s="10"/>
      <c r="BK845" s="10"/>
    </row>
    <row r="846" spans="1:63" s="4" customFormat="1" x14ac:dyDescent="0.2">
      <c r="A846" s="12"/>
      <c r="B846" s="10"/>
      <c r="C846" s="10"/>
      <c r="D846" s="10"/>
      <c r="E846" s="10"/>
      <c r="BJ846" s="10"/>
      <c r="BK846" s="10"/>
    </row>
    <row r="847" spans="1:63" s="4" customFormat="1" x14ac:dyDescent="0.2">
      <c r="A847" s="12"/>
      <c r="B847" s="10"/>
      <c r="C847" s="10"/>
      <c r="D847" s="10"/>
      <c r="E847" s="10"/>
      <c r="BJ847" s="10"/>
      <c r="BK847" s="10"/>
    </row>
    <row r="848" spans="1:63" s="4" customFormat="1" x14ac:dyDescent="0.2">
      <c r="A848" s="12"/>
      <c r="B848" s="10"/>
      <c r="C848" s="10"/>
      <c r="D848" s="10"/>
      <c r="E848" s="10"/>
      <c r="BJ848" s="10"/>
      <c r="BK848" s="10"/>
    </row>
    <row r="849" spans="1:63" s="4" customFormat="1" x14ac:dyDescent="0.2">
      <c r="A849" s="12"/>
      <c r="B849" s="10"/>
      <c r="C849" s="10"/>
      <c r="D849" s="10"/>
      <c r="E849" s="10"/>
      <c r="BJ849" s="10"/>
      <c r="BK849" s="10"/>
    </row>
    <row r="850" spans="1:63" s="4" customFormat="1" x14ac:dyDescent="0.2">
      <c r="A850" s="12"/>
      <c r="B850" s="10"/>
      <c r="C850" s="10"/>
      <c r="D850" s="10"/>
      <c r="E850" s="10"/>
      <c r="BJ850" s="10"/>
      <c r="BK850" s="10"/>
    </row>
    <row r="851" spans="1:63" s="4" customFormat="1" x14ac:dyDescent="0.2">
      <c r="A851" s="12"/>
      <c r="B851" s="10"/>
      <c r="C851" s="10"/>
      <c r="D851" s="10"/>
      <c r="E851" s="10"/>
      <c r="BJ851" s="10"/>
      <c r="BK851" s="10"/>
    </row>
    <row r="852" spans="1:63" s="4" customFormat="1" x14ac:dyDescent="0.2">
      <c r="A852" s="12"/>
      <c r="B852" s="10"/>
      <c r="C852" s="10"/>
      <c r="D852" s="10"/>
      <c r="E852" s="10"/>
      <c r="BJ852" s="10"/>
      <c r="BK852" s="10"/>
    </row>
    <row r="853" spans="1:63" s="4" customFormat="1" x14ac:dyDescent="0.2">
      <c r="A853" s="12"/>
      <c r="B853" s="10"/>
      <c r="C853" s="10"/>
      <c r="D853" s="10"/>
      <c r="E853" s="10"/>
      <c r="BJ853" s="10"/>
      <c r="BK853" s="10"/>
    </row>
    <row r="854" spans="1:63" s="4" customFormat="1" x14ac:dyDescent="0.2">
      <c r="A854" s="12"/>
      <c r="B854" s="10"/>
      <c r="C854" s="10"/>
      <c r="D854" s="10"/>
      <c r="E854" s="10"/>
      <c r="BJ854" s="10"/>
      <c r="BK854" s="10"/>
    </row>
    <row r="855" spans="1:63" s="4" customFormat="1" x14ac:dyDescent="0.2">
      <c r="A855" s="12"/>
      <c r="B855" s="10"/>
      <c r="C855" s="10"/>
      <c r="D855" s="10"/>
      <c r="E855" s="10"/>
      <c r="BJ855" s="10"/>
      <c r="BK855" s="10"/>
    </row>
    <row r="856" spans="1:63" s="4" customFormat="1" x14ac:dyDescent="0.2">
      <c r="A856" s="12"/>
      <c r="B856" s="10"/>
      <c r="C856" s="10"/>
      <c r="D856" s="10"/>
      <c r="E856" s="10"/>
      <c r="BJ856" s="10"/>
      <c r="BK856" s="10"/>
    </row>
    <row r="857" spans="1:63" s="4" customFormat="1" x14ac:dyDescent="0.2">
      <c r="A857" s="12"/>
      <c r="B857" s="10"/>
      <c r="C857" s="10"/>
      <c r="D857" s="10"/>
      <c r="E857" s="10"/>
      <c r="BJ857" s="10"/>
      <c r="BK857" s="10"/>
    </row>
    <row r="858" spans="1:63" s="4" customFormat="1" x14ac:dyDescent="0.2">
      <c r="A858" s="12"/>
      <c r="B858" s="10"/>
      <c r="C858" s="10"/>
      <c r="D858" s="10"/>
      <c r="E858" s="10"/>
      <c r="BJ858" s="10"/>
      <c r="BK858" s="10"/>
    </row>
    <row r="859" spans="1:63" s="4" customFormat="1" x14ac:dyDescent="0.2">
      <c r="A859" s="12"/>
      <c r="B859" s="10"/>
      <c r="C859" s="10"/>
      <c r="D859" s="10"/>
      <c r="E859" s="10"/>
      <c r="BJ859" s="10"/>
      <c r="BK859" s="10"/>
    </row>
    <row r="860" spans="1:63" s="4" customFormat="1" x14ac:dyDescent="0.2">
      <c r="A860" s="12"/>
      <c r="B860" s="10"/>
      <c r="C860" s="10"/>
      <c r="D860" s="10"/>
      <c r="E860" s="10"/>
      <c r="BJ860" s="10"/>
      <c r="BK860" s="10"/>
    </row>
    <row r="861" spans="1:63" s="4" customFormat="1" x14ac:dyDescent="0.2">
      <c r="A861" s="12"/>
      <c r="B861" s="10"/>
      <c r="C861" s="10"/>
      <c r="D861" s="10"/>
      <c r="E861" s="10"/>
      <c r="BJ861" s="10"/>
      <c r="BK861" s="10"/>
    </row>
    <row r="862" spans="1:63" s="4" customFormat="1" x14ac:dyDescent="0.2">
      <c r="A862" s="12"/>
      <c r="B862" s="10"/>
      <c r="C862" s="10"/>
      <c r="D862" s="10"/>
      <c r="E862" s="10"/>
      <c r="BJ862" s="10"/>
      <c r="BK862" s="10"/>
    </row>
    <row r="863" spans="1:63" s="4" customFormat="1" x14ac:dyDescent="0.2">
      <c r="A863" s="12"/>
      <c r="B863" s="10"/>
      <c r="C863" s="10"/>
      <c r="D863" s="10"/>
      <c r="E863" s="10"/>
      <c r="BJ863" s="10"/>
      <c r="BK863" s="10"/>
    </row>
    <row r="864" spans="1:63" s="4" customFormat="1" x14ac:dyDescent="0.2">
      <c r="A864" s="12"/>
      <c r="B864" s="10"/>
      <c r="C864" s="10"/>
      <c r="D864" s="10"/>
      <c r="E864" s="10"/>
      <c r="BJ864" s="10"/>
      <c r="BK864" s="10"/>
    </row>
    <row r="865" spans="1:63" s="4" customFormat="1" x14ac:dyDescent="0.2">
      <c r="A865" s="12"/>
      <c r="B865" s="10"/>
      <c r="C865" s="10"/>
      <c r="D865" s="10"/>
      <c r="E865" s="10"/>
      <c r="BJ865" s="10"/>
      <c r="BK865" s="10"/>
    </row>
    <row r="866" spans="1:63" s="4" customFormat="1" x14ac:dyDescent="0.2">
      <c r="A866" s="12"/>
      <c r="B866" s="10"/>
      <c r="C866" s="10"/>
      <c r="D866" s="10"/>
      <c r="E866" s="10"/>
      <c r="BJ866" s="10"/>
      <c r="BK866" s="10"/>
    </row>
    <row r="867" spans="1:63" s="4" customFormat="1" x14ac:dyDescent="0.2">
      <c r="A867" s="12"/>
      <c r="B867" s="10"/>
      <c r="C867" s="10"/>
      <c r="D867" s="10"/>
      <c r="E867" s="10"/>
      <c r="BJ867" s="10"/>
      <c r="BK867" s="10"/>
    </row>
    <row r="868" spans="1:63" s="4" customFormat="1" x14ac:dyDescent="0.2">
      <c r="A868" s="12"/>
      <c r="B868" s="10"/>
      <c r="C868" s="10"/>
      <c r="D868" s="10"/>
      <c r="E868" s="10"/>
      <c r="BJ868" s="10"/>
      <c r="BK868" s="10"/>
    </row>
    <row r="869" spans="1:63" s="4" customFormat="1" x14ac:dyDescent="0.2">
      <c r="A869" s="12"/>
      <c r="B869" s="10"/>
      <c r="C869" s="10"/>
      <c r="D869" s="10"/>
      <c r="E869" s="10"/>
      <c r="BJ869" s="10"/>
      <c r="BK869" s="10"/>
    </row>
    <row r="870" spans="1:63" s="4" customFormat="1" x14ac:dyDescent="0.2">
      <c r="A870" s="12"/>
      <c r="B870" s="10"/>
      <c r="C870" s="10"/>
      <c r="D870" s="10"/>
      <c r="E870" s="10"/>
      <c r="BJ870" s="10"/>
      <c r="BK870" s="10"/>
    </row>
    <row r="871" spans="1:63" s="4" customFormat="1" x14ac:dyDescent="0.2">
      <c r="A871" s="12"/>
      <c r="B871" s="10"/>
      <c r="C871" s="10"/>
      <c r="D871" s="10"/>
      <c r="E871" s="10"/>
      <c r="BJ871" s="10"/>
      <c r="BK871" s="10"/>
    </row>
    <row r="872" spans="1:63" s="4" customFormat="1" x14ac:dyDescent="0.2">
      <c r="A872" s="12"/>
      <c r="B872" s="10"/>
      <c r="C872" s="10"/>
      <c r="D872" s="10"/>
      <c r="E872" s="10"/>
      <c r="BJ872" s="10"/>
      <c r="BK872" s="10"/>
    </row>
    <row r="873" spans="1:63" s="4" customFormat="1" x14ac:dyDescent="0.2">
      <c r="A873" s="12"/>
      <c r="B873" s="10"/>
      <c r="C873" s="10"/>
      <c r="D873" s="10"/>
      <c r="E873" s="10"/>
      <c r="BJ873" s="10"/>
      <c r="BK873" s="10"/>
    </row>
    <row r="874" spans="1:63" s="4" customFormat="1" x14ac:dyDescent="0.2">
      <c r="A874" s="12"/>
      <c r="B874" s="10"/>
      <c r="C874" s="10"/>
      <c r="D874" s="10"/>
      <c r="E874" s="10"/>
      <c r="BJ874" s="10"/>
      <c r="BK874" s="10"/>
    </row>
    <row r="875" spans="1:63" s="4" customFormat="1" x14ac:dyDescent="0.2">
      <c r="A875" s="12"/>
      <c r="B875" s="10"/>
      <c r="C875" s="10"/>
      <c r="D875" s="10"/>
      <c r="E875" s="10"/>
      <c r="BJ875" s="10"/>
      <c r="BK875" s="10"/>
    </row>
    <row r="876" spans="1:63" s="4" customFormat="1" x14ac:dyDescent="0.2">
      <c r="A876" s="12"/>
      <c r="B876" s="10"/>
      <c r="C876" s="10"/>
      <c r="D876" s="10"/>
      <c r="E876" s="10"/>
      <c r="BJ876" s="10"/>
      <c r="BK876" s="10"/>
    </row>
    <row r="877" spans="1:63" s="4" customFormat="1" x14ac:dyDescent="0.2">
      <c r="A877" s="12"/>
      <c r="B877" s="10"/>
      <c r="C877" s="10"/>
      <c r="D877" s="10"/>
      <c r="E877" s="10"/>
      <c r="BJ877" s="10"/>
      <c r="BK877" s="10"/>
    </row>
    <row r="878" spans="1:63" s="4" customFormat="1" x14ac:dyDescent="0.2">
      <c r="A878" s="12"/>
      <c r="B878" s="10"/>
      <c r="C878" s="10"/>
      <c r="D878" s="10"/>
      <c r="E878" s="10"/>
      <c r="BJ878" s="10"/>
      <c r="BK878" s="10"/>
    </row>
    <row r="879" spans="1:63" s="4" customFormat="1" x14ac:dyDescent="0.2">
      <c r="A879" s="12"/>
      <c r="B879" s="10"/>
      <c r="C879" s="10"/>
      <c r="D879" s="10"/>
      <c r="E879" s="10"/>
      <c r="BJ879" s="10"/>
      <c r="BK879" s="10"/>
    </row>
    <row r="880" spans="1:63" s="4" customFormat="1" x14ac:dyDescent="0.2">
      <c r="A880" s="12"/>
      <c r="B880" s="10"/>
      <c r="C880" s="10"/>
      <c r="D880" s="10"/>
      <c r="E880" s="10"/>
      <c r="BJ880" s="10"/>
      <c r="BK880" s="10"/>
    </row>
    <row r="881" spans="1:63" s="4" customFormat="1" x14ac:dyDescent="0.2">
      <c r="A881" s="12"/>
      <c r="B881" s="10"/>
      <c r="C881" s="10"/>
      <c r="D881" s="10"/>
      <c r="E881" s="10"/>
      <c r="BJ881" s="10"/>
      <c r="BK881" s="10"/>
    </row>
    <row r="882" spans="1:63" s="4" customFormat="1" x14ac:dyDescent="0.2">
      <c r="A882" s="12"/>
      <c r="B882" s="10"/>
      <c r="C882" s="10"/>
      <c r="D882" s="10"/>
      <c r="E882" s="10"/>
      <c r="BJ882" s="10"/>
      <c r="BK882" s="10"/>
    </row>
    <row r="883" spans="1:63" s="4" customFormat="1" x14ac:dyDescent="0.2">
      <c r="A883" s="12"/>
      <c r="B883" s="10"/>
      <c r="C883" s="10"/>
      <c r="D883" s="10"/>
      <c r="E883" s="10"/>
      <c r="BJ883" s="10"/>
      <c r="BK883" s="10"/>
    </row>
    <row r="884" spans="1:63" s="4" customFormat="1" x14ac:dyDescent="0.2">
      <c r="A884" s="12"/>
      <c r="B884" s="10"/>
      <c r="C884" s="10"/>
      <c r="D884" s="10"/>
      <c r="E884" s="10"/>
      <c r="BJ884" s="10"/>
      <c r="BK884" s="10"/>
    </row>
    <row r="885" spans="1:63" s="4" customFormat="1" x14ac:dyDescent="0.2">
      <c r="A885" s="12"/>
      <c r="B885" s="10"/>
      <c r="C885" s="10"/>
      <c r="D885" s="10"/>
      <c r="E885" s="10"/>
      <c r="BJ885" s="10"/>
      <c r="BK885" s="10"/>
    </row>
    <row r="886" spans="1:63" s="4" customFormat="1" x14ac:dyDescent="0.2">
      <c r="A886" s="12"/>
      <c r="B886" s="10"/>
      <c r="C886" s="10"/>
      <c r="D886" s="10"/>
      <c r="E886" s="10"/>
      <c r="BJ886" s="10"/>
      <c r="BK886" s="10"/>
    </row>
    <row r="887" spans="1:63" s="4" customFormat="1" x14ac:dyDescent="0.2">
      <c r="A887" s="12"/>
      <c r="B887" s="10"/>
      <c r="C887" s="10"/>
      <c r="D887" s="10"/>
      <c r="E887" s="10"/>
      <c r="BJ887" s="10"/>
      <c r="BK887" s="10"/>
    </row>
    <row r="888" spans="1:63" s="4" customFormat="1" x14ac:dyDescent="0.2">
      <c r="A888" s="12"/>
      <c r="B888" s="10"/>
      <c r="C888" s="10"/>
      <c r="D888" s="10"/>
      <c r="E888" s="10"/>
      <c r="BJ888" s="10"/>
      <c r="BK888" s="10"/>
    </row>
    <row r="889" spans="1:63" s="4" customFormat="1" x14ac:dyDescent="0.2">
      <c r="A889" s="12"/>
      <c r="B889" s="10"/>
      <c r="C889" s="10"/>
      <c r="D889" s="10"/>
      <c r="E889" s="10"/>
      <c r="BJ889" s="10"/>
      <c r="BK889" s="10"/>
    </row>
    <row r="890" spans="1:63" s="4" customFormat="1" x14ac:dyDescent="0.2">
      <c r="A890" s="12"/>
      <c r="B890" s="10"/>
      <c r="C890" s="10"/>
      <c r="D890" s="10"/>
      <c r="E890" s="10"/>
      <c r="BJ890" s="10"/>
      <c r="BK890" s="10"/>
    </row>
    <row r="891" spans="1:63" s="4" customFormat="1" x14ac:dyDescent="0.2">
      <c r="A891" s="12"/>
      <c r="B891" s="10"/>
      <c r="C891" s="10"/>
      <c r="D891" s="10"/>
      <c r="E891" s="10"/>
      <c r="BJ891" s="10"/>
      <c r="BK891" s="10"/>
    </row>
    <row r="892" spans="1:63" s="4" customFormat="1" x14ac:dyDescent="0.2">
      <c r="A892" s="12"/>
      <c r="B892" s="10"/>
      <c r="C892" s="10"/>
      <c r="D892" s="10"/>
      <c r="E892" s="10"/>
      <c r="BJ892" s="10"/>
      <c r="BK892" s="10"/>
    </row>
    <row r="893" spans="1:63" s="4" customFormat="1" x14ac:dyDescent="0.2">
      <c r="A893" s="12"/>
      <c r="B893" s="10"/>
      <c r="C893" s="10"/>
      <c r="D893" s="10"/>
      <c r="E893" s="10"/>
      <c r="BJ893" s="10"/>
      <c r="BK893" s="10"/>
    </row>
    <row r="894" spans="1:63" s="4" customFormat="1" x14ac:dyDescent="0.2">
      <c r="A894" s="12"/>
      <c r="B894" s="10"/>
      <c r="C894" s="10"/>
      <c r="D894" s="10"/>
      <c r="E894" s="10"/>
      <c r="BJ894" s="10"/>
      <c r="BK894" s="10"/>
    </row>
    <row r="895" spans="1:63" s="4" customFormat="1" x14ac:dyDescent="0.2">
      <c r="A895" s="12"/>
      <c r="B895" s="10"/>
      <c r="C895" s="10"/>
      <c r="D895" s="10"/>
      <c r="E895" s="10"/>
      <c r="BJ895" s="10"/>
      <c r="BK895" s="10"/>
    </row>
    <row r="896" spans="1:63" s="4" customFormat="1" x14ac:dyDescent="0.2">
      <c r="A896" s="12"/>
      <c r="B896" s="10"/>
      <c r="C896" s="10"/>
      <c r="D896" s="10"/>
      <c r="E896" s="10"/>
      <c r="BJ896" s="10"/>
      <c r="BK896" s="10"/>
    </row>
    <row r="897" spans="1:63" s="4" customFormat="1" x14ac:dyDescent="0.2">
      <c r="A897" s="12"/>
      <c r="B897" s="10"/>
      <c r="C897" s="10"/>
      <c r="D897" s="10"/>
      <c r="E897" s="10"/>
      <c r="BJ897" s="10"/>
      <c r="BK897" s="10"/>
    </row>
    <row r="898" spans="1:63" s="4" customFormat="1" x14ac:dyDescent="0.2">
      <c r="A898" s="12"/>
      <c r="B898" s="10"/>
      <c r="C898" s="10"/>
      <c r="D898" s="10"/>
      <c r="E898" s="10"/>
      <c r="BJ898" s="10"/>
      <c r="BK898" s="10"/>
    </row>
    <row r="899" spans="1:63" s="4" customFormat="1" x14ac:dyDescent="0.2">
      <c r="A899" s="12"/>
      <c r="B899" s="10"/>
      <c r="C899" s="10"/>
      <c r="D899" s="10"/>
      <c r="E899" s="10"/>
      <c r="BJ899" s="10"/>
      <c r="BK899" s="10"/>
    </row>
    <row r="900" spans="1:63" s="4" customFormat="1" x14ac:dyDescent="0.2">
      <c r="A900" s="12"/>
      <c r="B900" s="10"/>
      <c r="C900" s="10"/>
      <c r="D900" s="10"/>
      <c r="E900" s="10"/>
      <c r="BJ900" s="10"/>
      <c r="BK900" s="10"/>
    </row>
    <row r="901" spans="1:63" s="4" customFormat="1" x14ac:dyDescent="0.2">
      <c r="A901" s="12"/>
      <c r="B901" s="10"/>
      <c r="C901" s="10"/>
      <c r="D901" s="10"/>
      <c r="E901" s="10"/>
      <c r="BJ901" s="10"/>
      <c r="BK901" s="10"/>
    </row>
    <row r="902" spans="1:63" s="4" customFormat="1" x14ac:dyDescent="0.2">
      <c r="A902" s="12"/>
      <c r="B902" s="10"/>
      <c r="C902" s="10"/>
      <c r="D902" s="10"/>
      <c r="E902" s="10"/>
      <c r="BJ902" s="10"/>
      <c r="BK902" s="10"/>
    </row>
    <row r="903" spans="1:63" s="4" customFormat="1" x14ac:dyDescent="0.2">
      <c r="A903" s="12"/>
      <c r="B903" s="10"/>
      <c r="C903" s="10"/>
      <c r="D903" s="10"/>
      <c r="E903" s="10"/>
      <c r="BJ903" s="10"/>
      <c r="BK903" s="10"/>
    </row>
    <row r="904" spans="1:63" s="4" customFormat="1" x14ac:dyDescent="0.2">
      <c r="A904" s="12"/>
      <c r="B904" s="10"/>
      <c r="C904" s="10"/>
      <c r="D904" s="10"/>
      <c r="E904" s="10"/>
      <c r="BJ904" s="10"/>
      <c r="BK904" s="10"/>
    </row>
    <row r="905" spans="1:63" s="4" customFormat="1" x14ac:dyDescent="0.2">
      <c r="A905" s="12"/>
      <c r="B905" s="10"/>
      <c r="C905" s="10"/>
      <c r="D905" s="10"/>
      <c r="E905" s="10"/>
      <c r="BJ905" s="10"/>
      <c r="BK905" s="10"/>
    </row>
    <row r="906" spans="1:63" s="4" customFormat="1" x14ac:dyDescent="0.2">
      <c r="A906" s="12"/>
      <c r="B906" s="10"/>
      <c r="C906" s="10"/>
      <c r="D906" s="10"/>
      <c r="E906" s="10"/>
      <c r="BJ906" s="10"/>
      <c r="BK906" s="10"/>
    </row>
    <row r="907" spans="1:63" s="4" customFormat="1" x14ac:dyDescent="0.2">
      <c r="A907" s="12"/>
      <c r="B907" s="10"/>
      <c r="C907" s="10"/>
      <c r="D907" s="10"/>
      <c r="E907" s="10"/>
      <c r="BJ907" s="10"/>
      <c r="BK907" s="10"/>
    </row>
    <row r="908" spans="1:63" s="4" customFormat="1" x14ac:dyDescent="0.2">
      <c r="A908" s="12"/>
      <c r="B908" s="10"/>
      <c r="C908" s="10"/>
      <c r="D908" s="10"/>
      <c r="E908" s="10"/>
      <c r="BJ908" s="10"/>
      <c r="BK908" s="10"/>
    </row>
    <row r="909" spans="1:63" s="4" customFormat="1" x14ac:dyDescent="0.2">
      <c r="A909" s="12"/>
      <c r="B909" s="10"/>
      <c r="C909" s="10"/>
      <c r="D909" s="10"/>
      <c r="E909" s="10"/>
      <c r="BJ909" s="10"/>
      <c r="BK909" s="10"/>
    </row>
    <row r="910" spans="1:63" s="4" customFormat="1" x14ac:dyDescent="0.2">
      <c r="A910" s="12"/>
      <c r="B910" s="10"/>
      <c r="C910" s="10"/>
      <c r="D910" s="10"/>
      <c r="E910" s="10"/>
      <c r="BJ910" s="10"/>
      <c r="BK910" s="10"/>
    </row>
    <row r="911" spans="1:63" s="4" customFormat="1" x14ac:dyDescent="0.2">
      <c r="A911" s="12"/>
      <c r="B911" s="10"/>
      <c r="C911" s="10"/>
      <c r="D911" s="10"/>
      <c r="E911" s="10"/>
      <c r="BJ911" s="10"/>
      <c r="BK911" s="10"/>
    </row>
    <row r="912" spans="1:63" s="4" customFormat="1" x14ac:dyDescent="0.2">
      <c r="A912" s="12"/>
      <c r="B912" s="10"/>
      <c r="C912" s="10"/>
      <c r="D912" s="10"/>
      <c r="E912" s="10"/>
      <c r="BJ912" s="10"/>
      <c r="BK912" s="10"/>
    </row>
    <row r="913" spans="1:63" s="4" customFormat="1" x14ac:dyDescent="0.2">
      <c r="A913" s="12"/>
      <c r="B913" s="10"/>
      <c r="C913" s="10"/>
      <c r="D913" s="10"/>
      <c r="E913" s="10"/>
      <c r="BJ913" s="10"/>
      <c r="BK913" s="10"/>
    </row>
    <row r="914" spans="1:63" s="4" customFormat="1" x14ac:dyDescent="0.2">
      <c r="A914" s="12"/>
      <c r="B914" s="10"/>
      <c r="C914" s="10"/>
      <c r="D914" s="10"/>
      <c r="E914" s="10"/>
      <c r="BJ914" s="10"/>
      <c r="BK914" s="10"/>
    </row>
    <row r="915" spans="1:63" s="4" customFormat="1" x14ac:dyDescent="0.2">
      <c r="A915" s="12"/>
      <c r="B915" s="10"/>
      <c r="C915" s="10"/>
      <c r="D915" s="10"/>
      <c r="E915" s="10"/>
      <c r="BJ915" s="10"/>
      <c r="BK915" s="10"/>
    </row>
    <row r="916" spans="1:63" s="4" customFormat="1" x14ac:dyDescent="0.2">
      <c r="A916" s="12"/>
      <c r="B916" s="10"/>
      <c r="C916" s="10"/>
      <c r="D916" s="10"/>
      <c r="E916" s="10"/>
      <c r="BJ916" s="10"/>
      <c r="BK916" s="10"/>
    </row>
    <row r="917" spans="1:63" s="4" customFormat="1" x14ac:dyDescent="0.2">
      <c r="A917" s="12"/>
      <c r="B917" s="10"/>
      <c r="C917" s="10"/>
      <c r="D917" s="10"/>
      <c r="E917" s="10"/>
      <c r="BJ917" s="10"/>
      <c r="BK917" s="10"/>
    </row>
    <row r="918" spans="1:63" s="4" customFormat="1" x14ac:dyDescent="0.2">
      <c r="A918" s="12"/>
      <c r="B918" s="10"/>
      <c r="C918" s="10"/>
      <c r="D918" s="10"/>
      <c r="E918" s="10"/>
      <c r="BJ918" s="10"/>
      <c r="BK918" s="10"/>
    </row>
    <row r="919" spans="1:63" s="4" customFormat="1" x14ac:dyDescent="0.2">
      <c r="A919" s="12"/>
      <c r="B919" s="10"/>
      <c r="C919" s="10"/>
      <c r="D919" s="10"/>
      <c r="E919" s="10"/>
      <c r="BJ919" s="10"/>
      <c r="BK919" s="10"/>
    </row>
    <row r="920" spans="1:63" s="4" customFormat="1" x14ac:dyDescent="0.2">
      <c r="A920" s="12"/>
      <c r="B920" s="10"/>
      <c r="C920" s="10"/>
      <c r="D920" s="10"/>
      <c r="E920" s="10"/>
      <c r="BJ920" s="10"/>
      <c r="BK920" s="10"/>
    </row>
    <row r="921" spans="1:63" s="4" customFormat="1" x14ac:dyDescent="0.2">
      <c r="A921" s="12"/>
      <c r="B921" s="10"/>
      <c r="C921" s="10"/>
      <c r="D921" s="10"/>
      <c r="E921" s="10"/>
      <c r="BJ921" s="10"/>
      <c r="BK921" s="10"/>
    </row>
    <row r="922" spans="1:63" s="4" customFormat="1" x14ac:dyDescent="0.2">
      <c r="A922" s="12"/>
      <c r="B922" s="10"/>
      <c r="C922" s="10"/>
      <c r="D922" s="10"/>
      <c r="E922" s="10"/>
      <c r="BJ922" s="10"/>
      <c r="BK922" s="10"/>
    </row>
    <row r="923" spans="1:63" s="4" customFormat="1" x14ac:dyDescent="0.2">
      <c r="A923" s="12"/>
      <c r="B923" s="10"/>
      <c r="C923" s="10"/>
      <c r="D923" s="10"/>
      <c r="E923" s="10"/>
      <c r="BJ923" s="10"/>
      <c r="BK923" s="10"/>
    </row>
    <row r="924" spans="1:63" s="4" customFormat="1" x14ac:dyDescent="0.2">
      <c r="A924" s="12"/>
      <c r="B924" s="10"/>
      <c r="C924" s="10"/>
      <c r="D924" s="10"/>
      <c r="E924" s="10"/>
      <c r="BJ924" s="10"/>
      <c r="BK924" s="10"/>
    </row>
    <row r="925" spans="1:63" s="4" customFormat="1" x14ac:dyDescent="0.2">
      <c r="A925" s="12"/>
      <c r="B925" s="10"/>
      <c r="C925" s="10"/>
      <c r="D925" s="10"/>
      <c r="E925" s="10"/>
      <c r="BJ925" s="10"/>
      <c r="BK925" s="10"/>
    </row>
    <row r="926" spans="1:63" s="4" customFormat="1" x14ac:dyDescent="0.2">
      <c r="A926" s="12"/>
      <c r="B926" s="10"/>
      <c r="C926" s="10"/>
      <c r="D926" s="10"/>
      <c r="E926" s="10"/>
      <c r="BJ926" s="10"/>
      <c r="BK926" s="10"/>
    </row>
    <row r="927" spans="1:63" s="4" customFormat="1" x14ac:dyDescent="0.2">
      <c r="A927" s="12"/>
      <c r="B927" s="10"/>
      <c r="C927" s="10"/>
      <c r="D927" s="10"/>
      <c r="E927" s="10"/>
      <c r="BJ927" s="10"/>
      <c r="BK927" s="10"/>
    </row>
    <row r="928" spans="1:63" s="4" customFormat="1" x14ac:dyDescent="0.2">
      <c r="A928" s="12"/>
      <c r="B928" s="10"/>
      <c r="C928" s="10"/>
      <c r="D928" s="10"/>
      <c r="E928" s="10"/>
      <c r="BJ928" s="10"/>
      <c r="BK928" s="10"/>
    </row>
    <row r="929" spans="1:63" s="4" customFormat="1" x14ac:dyDescent="0.2">
      <c r="A929" s="12"/>
      <c r="B929" s="10"/>
      <c r="C929" s="10"/>
      <c r="D929" s="10"/>
      <c r="E929" s="10"/>
      <c r="BJ929" s="10"/>
      <c r="BK929" s="10"/>
    </row>
    <row r="930" spans="1:63" s="4" customFormat="1" x14ac:dyDescent="0.2">
      <c r="A930" s="12"/>
      <c r="B930" s="10"/>
      <c r="C930" s="10"/>
      <c r="D930" s="10"/>
      <c r="E930" s="10"/>
      <c r="BJ930" s="10"/>
      <c r="BK930" s="10"/>
    </row>
    <row r="931" spans="1:63" s="4" customFormat="1" x14ac:dyDescent="0.2">
      <c r="A931" s="12"/>
      <c r="B931" s="10"/>
      <c r="C931" s="10"/>
      <c r="D931" s="10"/>
      <c r="E931" s="10"/>
      <c r="BJ931" s="10"/>
      <c r="BK931" s="10"/>
    </row>
    <row r="932" spans="1:63" s="4" customFormat="1" x14ac:dyDescent="0.2">
      <c r="A932" s="12"/>
      <c r="B932" s="10"/>
      <c r="C932" s="10"/>
      <c r="D932" s="10"/>
      <c r="E932" s="10"/>
      <c r="BJ932" s="10"/>
      <c r="BK932" s="10"/>
    </row>
    <row r="933" spans="1:63" s="4" customFormat="1" x14ac:dyDescent="0.2">
      <c r="A933" s="12"/>
      <c r="B933" s="10"/>
      <c r="C933" s="10"/>
      <c r="D933" s="10"/>
      <c r="E933" s="10"/>
      <c r="BJ933" s="10"/>
      <c r="BK933" s="10"/>
    </row>
    <row r="934" spans="1:63" s="4" customFormat="1" x14ac:dyDescent="0.2">
      <c r="A934" s="12"/>
      <c r="B934" s="10"/>
      <c r="C934" s="10"/>
      <c r="D934" s="10"/>
      <c r="E934" s="10"/>
      <c r="BJ934" s="10"/>
      <c r="BK934" s="10"/>
    </row>
    <row r="935" spans="1:63" s="4" customFormat="1" x14ac:dyDescent="0.2">
      <c r="A935" s="12"/>
      <c r="B935" s="10"/>
      <c r="C935" s="10"/>
      <c r="D935" s="10"/>
      <c r="E935" s="10"/>
      <c r="BJ935" s="10"/>
      <c r="BK935" s="10"/>
    </row>
    <row r="936" spans="1:63" s="4" customFormat="1" x14ac:dyDescent="0.2">
      <c r="A936" s="12"/>
      <c r="B936" s="10"/>
      <c r="C936" s="10"/>
      <c r="D936" s="10"/>
      <c r="E936" s="10"/>
      <c r="BJ936" s="10"/>
      <c r="BK936" s="10"/>
    </row>
    <row r="937" spans="1:63" s="4" customFormat="1" x14ac:dyDescent="0.2">
      <c r="A937" s="12"/>
      <c r="B937" s="10"/>
      <c r="C937" s="10"/>
      <c r="D937" s="10"/>
      <c r="E937" s="10"/>
      <c r="BJ937" s="10"/>
      <c r="BK937" s="10"/>
    </row>
    <row r="938" spans="1:63" s="4" customFormat="1" x14ac:dyDescent="0.2">
      <c r="A938" s="12"/>
      <c r="B938" s="10"/>
      <c r="C938" s="10"/>
      <c r="D938" s="10"/>
      <c r="E938" s="10"/>
      <c r="BJ938" s="10"/>
      <c r="BK938" s="10"/>
    </row>
    <row r="939" spans="1:63" s="4" customFormat="1" x14ac:dyDescent="0.2">
      <c r="A939" s="12"/>
      <c r="B939" s="10"/>
      <c r="C939" s="10"/>
      <c r="D939" s="10"/>
      <c r="E939" s="10"/>
      <c r="BJ939" s="10"/>
      <c r="BK939" s="10"/>
    </row>
    <row r="940" spans="1:63" s="4" customFormat="1" x14ac:dyDescent="0.2">
      <c r="A940" s="12"/>
      <c r="B940" s="10"/>
      <c r="C940" s="10"/>
      <c r="D940" s="10"/>
      <c r="E940" s="10"/>
      <c r="BJ940" s="10"/>
      <c r="BK940" s="10"/>
    </row>
    <row r="941" spans="1:63" s="4" customFormat="1" x14ac:dyDescent="0.2">
      <c r="A941" s="12"/>
      <c r="B941" s="10"/>
      <c r="C941" s="10"/>
      <c r="D941" s="10"/>
      <c r="E941" s="10"/>
      <c r="BJ941" s="10"/>
      <c r="BK941" s="10"/>
    </row>
    <row r="942" spans="1:63" s="4" customFormat="1" x14ac:dyDescent="0.2">
      <c r="A942" s="12"/>
      <c r="B942" s="10"/>
      <c r="C942" s="10"/>
      <c r="D942" s="10"/>
      <c r="E942" s="10"/>
      <c r="BJ942" s="10"/>
      <c r="BK942" s="10"/>
    </row>
    <row r="943" spans="1:63" s="4" customFormat="1" x14ac:dyDescent="0.2">
      <c r="A943" s="12"/>
      <c r="B943" s="10"/>
      <c r="C943" s="10"/>
      <c r="D943" s="10"/>
      <c r="E943" s="10"/>
      <c r="BJ943" s="10"/>
      <c r="BK943" s="10"/>
    </row>
    <row r="944" spans="1:63" s="4" customFormat="1" x14ac:dyDescent="0.2">
      <c r="A944" s="12"/>
      <c r="B944" s="10"/>
      <c r="C944" s="10"/>
      <c r="D944" s="10"/>
      <c r="E944" s="10"/>
      <c r="BJ944" s="10"/>
      <c r="BK944" s="10"/>
    </row>
    <row r="945" spans="1:63" s="4" customFormat="1" x14ac:dyDescent="0.2">
      <c r="A945" s="12"/>
      <c r="B945" s="10"/>
      <c r="C945" s="10"/>
      <c r="D945" s="10"/>
      <c r="E945" s="10"/>
      <c r="BJ945" s="10"/>
      <c r="BK945" s="10"/>
    </row>
    <row r="946" spans="1:63" s="4" customFormat="1" x14ac:dyDescent="0.2">
      <c r="A946" s="12"/>
      <c r="B946" s="10"/>
      <c r="C946" s="10"/>
      <c r="D946" s="10"/>
      <c r="E946" s="10"/>
      <c r="BJ946" s="10"/>
      <c r="BK946" s="10"/>
    </row>
    <row r="947" spans="1:63" s="4" customFormat="1" x14ac:dyDescent="0.2">
      <c r="A947" s="12"/>
      <c r="B947" s="10"/>
      <c r="C947" s="10"/>
      <c r="D947" s="10"/>
      <c r="E947" s="10"/>
      <c r="BJ947" s="10"/>
      <c r="BK947" s="10"/>
    </row>
    <row r="948" spans="1:63" s="4" customFormat="1" x14ac:dyDescent="0.2">
      <c r="A948" s="12"/>
      <c r="B948" s="10"/>
      <c r="C948" s="10"/>
      <c r="D948" s="10"/>
      <c r="E948" s="10"/>
      <c r="BJ948" s="10"/>
      <c r="BK948" s="10"/>
    </row>
    <row r="949" spans="1:63" s="4" customFormat="1" x14ac:dyDescent="0.2">
      <c r="A949" s="12"/>
      <c r="B949" s="10"/>
      <c r="C949" s="10"/>
      <c r="D949" s="10"/>
      <c r="E949" s="10"/>
      <c r="BJ949" s="10"/>
      <c r="BK949" s="10"/>
    </row>
    <row r="950" spans="1:63" s="4" customFormat="1" x14ac:dyDescent="0.2">
      <c r="A950" s="12"/>
      <c r="B950" s="10"/>
      <c r="C950" s="10"/>
      <c r="D950" s="10"/>
      <c r="E950" s="10"/>
      <c r="BJ950" s="10"/>
      <c r="BK950" s="10"/>
    </row>
    <row r="951" spans="1:63" s="4" customFormat="1" x14ac:dyDescent="0.2">
      <c r="A951" s="12"/>
      <c r="B951" s="10"/>
      <c r="C951" s="10"/>
      <c r="D951" s="10"/>
      <c r="E951" s="10"/>
      <c r="BJ951" s="10"/>
      <c r="BK951" s="10"/>
    </row>
    <row r="952" spans="1:63" s="4" customFormat="1" x14ac:dyDescent="0.2">
      <c r="A952" s="12"/>
      <c r="B952" s="10"/>
      <c r="C952" s="10"/>
      <c r="D952" s="10"/>
      <c r="E952" s="10"/>
      <c r="BJ952" s="10"/>
      <c r="BK952" s="10"/>
    </row>
    <row r="953" spans="1:63" s="4" customFormat="1" x14ac:dyDescent="0.2">
      <c r="A953" s="12"/>
      <c r="B953" s="10"/>
      <c r="C953" s="10"/>
      <c r="D953" s="10"/>
      <c r="E953" s="10"/>
      <c r="BJ953" s="10"/>
      <c r="BK953" s="10"/>
    </row>
    <row r="954" spans="1:63" s="4" customFormat="1" x14ac:dyDescent="0.2">
      <c r="A954" s="12"/>
      <c r="B954" s="10"/>
      <c r="C954" s="10"/>
      <c r="D954" s="10"/>
      <c r="E954" s="10"/>
      <c r="BJ954" s="10"/>
      <c r="BK954" s="10"/>
    </row>
    <row r="955" spans="1:63" s="4" customFormat="1" x14ac:dyDescent="0.2">
      <c r="A955" s="12"/>
      <c r="B955" s="10"/>
      <c r="C955" s="10"/>
      <c r="D955" s="10"/>
      <c r="E955" s="10"/>
      <c r="BJ955" s="10"/>
      <c r="BK955" s="10"/>
    </row>
    <row r="956" spans="1:63" s="4" customFormat="1" x14ac:dyDescent="0.2">
      <c r="A956" s="12"/>
      <c r="B956" s="10"/>
      <c r="C956" s="10"/>
      <c r="D956" s="10"/>
      <c r="E956" s="10"/>
      <c r="BJ956" s="10"/>
      <c r="BK956" s="10"/>
    </row>
    <row r="957" spans="1:63" s="4" customFormat="1" x14ac:dyDescent="0.2">
      <c r="A957" s="12"/>
      <c r="B957" s="10"/>
      <c r="C957" s="10"/>
      <c r="D957" s="10"/>
      <c r="E957" s="10"/>
      <c r="BJ957" s="10"/>
      <c r="BK957" s="10"/>
    </row>
    <row r="958" spans="1:63" s="4" customFormat="1" x14ac:dyDescent="0.2">
      <c r="A958" s="12"/>
      <c r="B958" s="10"/>
      <c r="C958" s="10"/>
      <c r="D958" s="10"/>
      <c r="E958" s="10"/>
      <c r="BJ958" s="10"/>
      <c r="BK958" s="10"/>
    </row>
    <row r="959" spans="1:63" s="4" customFormat="1" x14ac:dyDescent="0.2">
      <c r="A959" s="12"/>
      <c r="B959" s="10"/>
      <c r="C959" s="10"/>
      <c r="D959" s="10"/>
      <c r="E959" s="10"/>
      <c r="BJ959" s="10"/>
      <c r="BK959" s="10"/>
    </row>
    <row r="960" spans="1:63" s="4" customFormat="1" x14ac:dyDescent="0.2">
      <c r="A960" s="12"/>
      <c r="B960" s="10"/>
      <c r="C960" s="10"/>
      <c r="D960" s="10"/>
      <c r="E960" s="10"/>
      <c r="BJ960" s="10"/>
      <c r="BK960" s="10"/>
    </row>
    <row r="961" spans="1:64" s="4" customFormat="1" x14ac:dyDescent="0.2">
      <c r="A961" s="12"/>
      <c r="B961" s="10"/>
      <c r="C961" s="10"/>
      <c r="D961" s="10"/>
      <c r="E961" s="10"/>
      <c r="BJ961" s="10"/>
      <c r="BK961" s="10"/>
    </row>
    <row r="962" spans="1:64" s="4" customFormat="1" x14ac:dyDescent="0.2">
      <c r="A962" s="12"/>
      <c r="B962" s="10"/>
      <c r="C962" s="10"/>
      <c r="D962" s="10"/>
      <c r="E962" s="10"/>
      <c r="BJ962" s="10"/>
      <c r="BK962" s="10"/>
    </row>
    <row r="963" spans="1:64" s="4" customFormat="1" x14ac:dyDescent="0.2">
      <c r="A963" s="12"/>
      <c r="B963" s="10"/>
      <c r="C963" s="10"/>
      <c r="D963" s="10"/>
      <c r="E963" s="10"/>
      <c r="BJ963" s="10"/>
      <c r="BK963" s="10"/>
    </row>
    <row r="964" spans="1:64" s="4" customFormat="1" x14ac:dyDescent="0.2">
      <c r="A964" s="12"/>
      <c r="B964" s="10"/>
      <c r="C964" s="10"/>
      <c r="D964" s="10"/>
      <c r="E964" s="10"/>
      <c r="BJ964" s="10"/>
      <c r="BK964" s="10"/>
    </row>
    <row r="965" spans="1:64" s="4" customFormat="1" x14ac:dyDescent="0.2">
      <c r="A965" s="12"/>
      <c r="B965" s="10"/>
      <c r="C965" s="10"/>
      <c r="D965" s="10"/>
      <c r="E965" s="10"/>
      <c r="BJ965" s="10"/>
      <c r="BK965" s="10"/>
    </row>
    <row r="966" spans="1:64" s="4" customFormat="1" x14ac:dyDescent="0.2">
      <c r="A966" s="12"/>
      <c r="B966" s="10"/>
      <c r="C966" s="10"/>
      <c r="D966" s="10"/>
      <c r="E966" s="10"/>
      <c r="BJ966" s="10"/>
      <c r="BK966" s="10"/>
    </row>
    <row r="967" spans="1:64" s="4" customFormat="1" x14ac:dyDescent="0.2">
      <c r="A967" s="12"/>
      <c r="B967" s="10"/>
      <c r="C967" s="10"/>
      <c r="D967" s="10"/>
      <c r="E967" s="10"/>
      <c r="BJ967" s="10"/>
      <c r="BK967" s="10"/>
    </row>
    <row r="968" spans="1:64" s="4" customFormat="1" x14ac:dyDescent="0.2">
      <c r="A968" s="12"/>
      <c r="B968" s="10"/>
      <c r="C968" s="10"/>
      <c r="D968" s="10"/>
      <c r="E968" s="10"/>
      <c r="BJ968" s="10"/>
      <c r="BK968" s="10"/>
    </row>
    <row r="969" spans="1:64" s="4" customFormat="1" x14ac:dyDescent="0.2">
      <c r="A969" s="12"/>
      <c r="B969" s="10"/>
      <c r="C969" s="10"/>
      <c r="D969" s="10"/>
      <c r="E969" s="10"/>
      <c r="BJ969" s="10"/>
      <c r="BK969" s="10"/>
    </row>
    <row r="970" spans="1:64" s="4" customFormat="1" x14ac:dyDescent="0.2">
      <c r="A970" s="12"/>
      <c r="B970" s="10"/>
      <c r="C970" s="10"/>
      <c r="D970" s="10"/>
      <c r="E970" s="10"/>
      <c r="BJ970" s="10"/>
      <c r="BK970" s="10"/>
    </row>
    <row r="971" spans="1:64" s="4" customFormat="1" x14ac:dyDescent="0.2">
      <c r="A971" s="12"/>
      <c r="B971" s="10"/>
      <c r="C971" s="10"/>
      <c r="D971" s="10"/>
      <c r="E971" s="10"/>
      <c r="BJ971" s="10"/>
      <c r="BK971" s="11"/>
    </row>
    <row r="972" spans="1:64" s="4" customFormat="1" x14ac:dyDescent="0.2">
      <c r="A972" s="12"/>
      <c r="B972" s="10"/>
      <c r="C972" s="10"/>
      <c r="D972" s="10"/>
      <c r="E972" s="10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11"/>
      <c r="BK972" s="11"/>
    </row>
    <row r="973" spans="1:64" s="4" customFormat="1" x14ac:dyDescent="0.2">
      <c r="A973" s="13"/>
      <c r="B973" s="11"/>
      <c r="C973" s="11"/>
      <c r="D973" s="11"/>
      <c r="E973" s="11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11"/>
      <c r="BK973" s="11"/>
      <c r="BL973" s="5"/>
    </row>
    <row r="974" spans="1:64" s="4" customFormat="1" x14ac:dyDescent="0.2">
      <c r="A974" s="13"/>
      <c r="B974" s="11"/>
      <c r="C974" s="11"/>
      <c r="D974" s="11"/>
      <c r="E974" s="11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11"/>
      <c r="BK974" s="11"/>
      <c r="BL974" s="5"/>
    </row>
    <row r="975" spans="1:64" s="4" customFormat="1" x14ac:dyDescent="0.2">
      <c r="A975" s="13"/>
      <c r="B975" s="11"/>
      <c r="C975" s="11"/>
      <c r="D975" s="11"/>
      <c r="E975" s="11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11"/>
      <c r="BK975" s="11"/>
      <c r="BL975" s="5"/>
    </row>
    <row r="976" spans="1:64" s="4" customFormat="1" x14ac:dyDescent="0.2">
      <c r="A976" s="13"/>
      <c r="B976" s="11"/>
      <c r="C976" s="11"/>
      <c r="D976" s="11"/>
      <c r="E976" s="11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11"/>
      <c r="BK976" s="11"/>
      <c r="BL976" s="5"/>
    </row>
    <row r="977" spans="1:64" s="4" customFormat="1" x14ac:dyDescent="0.2">
      <c r="A977" s="13"/>
      <c r="B977" s="11"/>
      <c r="C977" s="11"/>
      <c r="D977" s="11"/>
      <c r="E977" s="11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11"/>
      <c r="BK977" s="11"/>
      <c r="BL977" s="5"/>
    </row>
    <row r="978" spans="1:64" s="4" customFormat="1" x14ac:dyDescent="0.2">
      <c r="A978" s="13"/>
      <c r="B978" s="11"/>
      <c r="C978" s="11"/>
      <c r="D978" s="11"/>
      <c r="E978" s="11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11"/>
      <c r="BK978" s="11"/>
      <c r="BL978" s="5"/>
    </row>
    <row r="979" spans="1:64" s="4" customFormat="1" x14ac:dyDescent="0.2">
      <c r="A979" s="13"/>
      <c r="B979" s="11"/>
      <c r="C979" s="11"/>
      <c r="D979" s="11"/>
      <c r="E979" s="11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11"/>
      <c r="BK979" s="11"/>
      <c r="BL979" s="5"/>
    </row>
    <row r="980" spans="1:64" s="4" customFormat="1" x14ac:dyDescent="0.2">
      <c r="A980" s="13"/>
      <c r="B980" s="11"/>
      <c r="C980" s="11"/>
      <c r="D980" s="11"/>
      <c r="E980" s="11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11"/>
      <c r="BK980" s="11"/>
      <c r="BL980" s="5"/>
    </row>
    <row r="981" spans="1:64" s="4" customFormat="1" x14ac:dyDescent="0.2">
      <c r="A981" s="13"/>
      <c r="B981" s="11"/>
      <c r="C981" s="11"/>
      <c r="D981" s="11"/>
      <c r="E981" s="11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11"/>
      <c r="BK981" s="11"/>
      <c r="BL981" s="5"/>
    </row>
    <row r="982" spans="1:64" s="4" customFormat="1" x14ac:dyDescent="0.2">
      <c r="A982" s="13"/>
      <c r="B982" s="11"/>
      <c r="C982" s="11"/>
      <c r="D982" s="11"/>
      <c r="E982" s="11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11"/>
      <c r="BK982" s="11"/>
      <c r="BL982" s="5"/>
    </row>
    <row r="983" spans="1:64" s="4" customFormat="1" x14ac:dyDescent="0.2">
      <c r="A983" s="13"/>
      <c r="B983" s="11"/>
      <c r="C983" s="11"/>
      <c r="D983" s="11"/>
      <c r="E983" s="11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11"/>
      <c r="BK983" s="11"/>
      <c r="BL983" s="5"/>
    </row>
    <row r="984" spans="1:64" s="4" customFormat="1" x14ac:dyDescent="0.2">
      <c r="A984" s="13"/>
      <c r="B984" s="11"/>
      <c r="C984" s="11"/>
      <c r="D984" s="11"/>
      <c r="E984" s="11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11"/>
      <c r="BK984" s="11"/>
      <c r="BL984" s="5"/>
    </row>
    <row r="985" spans="1:64" s="4" customFormat="1" x14ac:dyDescent="0.2">
      <c r="A985" s="13"/>
      <c r="B985" s="11"/>
      <c r="C985" s="11"/>
      <c r="D985" s="11"/>
      <c r="E985" s="11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11"/>
      <c r="BK985" s="11"/>
      <c r="BL985" s="5"/>
    </row>
    <row r="986" spans="1:64" s="4" customFormat="1" x14ac:dyDescent="0.2">
      <c r="A986" s="13"/>
      <c r="B986" s="11"/>
      <c r="C986" s="11"/>
      <c r="D986" s="11"/>
      <c r="E986" s="11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11"/>
      <c r="BK986" s="11"/>
      <c r="BL986" s="5"/>
    </row>
    <row r="987" spans="1:64" s="4" customFormat="1" x14ac:dyDescent="0.2">
      <c r="A987" s="13"/>
      <c r="B987" s="11"/>
      <c r="C987" s="11"/>
      <c r="D987" s="11"/>
      <c r="E987" s="11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11"/>
      <c r="BK987" s="11"/>
      <c r="BL987" s="5"/>
    </row>
    <row r="988" spans="1:64" s="4" customFormat="1" x14ac:dyDescent="0.2">
      <c r="A988" s="13"/>
      <c r="B988" s="11"/>
      <c r="C988" s="11"/>
      <c r="D988" s="11"/>
      <c r="E988" s="11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11"/>
      <c r="BK988" s="11"/>
      <c r="BL988" s="5"/>
    </row>
    <row r="989" spans="1:64" s="4" customFormat="1" x14ac:dyDescent="0.2">
      <c r="A989" s="13"/>
      <c r="B989" s="11"/>
      <c r="C989" s="11"/>
      <c r="D989" s="11"/>
      <c r="E989" s="11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11"/>
      <c r="BK989" s="11"/>
      <c r="BL989" s="5"/>
    </row>
    <row r="990" spans="1:64" s="4" customFormat="1" x14ac:dyDescent="0.2">
      <c r="A990" s="13"/>
      <c r="B990" s="11"/>
      <c r="C990" s="11"/>
      <c r="D990" s="11"/>
      <c r="E990" s="11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11"/>
      <c r="BK990" s="11"/>
      <c r="BL990" s="5"/>
    </row>
    <row r="991" spans="1:64" s="4" customFormat="1" x14ac:dyDescent="0.2">
      <c r="A991" s="13"/>
      <c r="B991" s="11"/>
      <c r="C991" s="11"/>
      <c r="D991" s="11"/>
      <c r="E991" s="11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11"/>
      <c r="BK991" s="11"/>
      <c r="BL991" s="5"/>
    </row>
    <row r="992" spans="1:64" s="4" customFormat="1" x14ac:dyDescent="0.2">
      <c r="A992" s="13"/>
      <c r="B992" s="11"/>
      <c r="C992" s="11"/>
      <c r="D992" s="11"/>
      <c r="E992" s="11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11"/>
      <c r="BK992" s="11"/>
      <c r="BL992" s="5"/>
    </row>
    <row r="993" spans="1:64" s="4" customFormat="1" x14ac:dyDescent="0.2">
      <c r="A993" s="13"/>
      <c r="B993" s="11"/>
      <c r="C993" s="11"/>
      <c r="D993" s="11"/>
      <c r="E993" s="11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11"/>
      <c r="BK993" s="11"/>
      <c r="BL993" s="5"/>
    </row>
    <row r="994" spans="1:64" s="4" customFormat="1" x14ac:dyDescent="0.2">
      <c r="A994" s="13"/>
      <c r="B994" s="11"/>
      <c r="C994" s="11"/>
      <c r="D994" s="11"/>
      <c r="E994" s="11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11"/>
      <c r="BK994" s="11"/>
      <c r="BL994" s="5"/>
    </row>
    <row r="995" spans="1:64" s="4" customFormat="1" x14ac:dyDescent="0.2">
      <c r="A995" s="13"/>
      <c r="B995" s="11"/>
      <c r="C995" s="11"/>
      <c r="D995" s="11"/>
      <c r="E995" s="11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11"/>
      <c r="BK995" s="11"/>
      <c r="BL995" s="5"/>
    </row>
    <row r="996" spans="1:64" s="4" customFormat="1" x14ac:dyDescent="0.2">
      <c r="A996" s="13"/>
      <c r="B996" s="11"/>
      <c r="C996" s="11"/>
      <c r="D996" s="11"/>
      <c r="E996" s="11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11"/>
      <c r="BK996" s="11"/>
      <c r="BL996" s="5"/>
    </row>
    <row r="997" spans="1:64" s="4" customFormat="1" x14ac:dyDescent="0.2">
      <c r="A997" s="13"/>
      <c r="B997" s="11"/>
      <c r="C997" s="11"/>
      <c r="D997" s="11"/>
      <c r="E997" s="11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11"/>
      <c r="BK997" s="11"/>
      <c r="BL997" s="5"/>
    </row>
    <row r="998" spans="1:64" s="4" customFormat="1" x14ac:dyDescent="0.2">
      <c r="A998" s="13"/>
      <c r="B998" s="11"/>
      <c r="C998" s="11"/>
      <c r="D998" s="11"/>
      <c r="E998" s="11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11"/>
      <c r="BK998" s="11"/>
      <c r="BL998" s="5"/>
    </row>
    <row r="999" spans="1:64" s="4" customFormat="1" x14ac:dyDescent="0.2">
      <c r="A999" s="13"/>
      <c r="B999" s="11"/>
      <c r="C999" s="11"/>
      <c r="D999" s="11"/>
      <c r="E999" s="11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11"/>
      <c r="BK999" s="11"/>
      <c r="BL999" s="5"/>
    </row>
    <row r="1000" spans="1:64" s="4" customFormat="1" x14ac:dyDescent="0.2">
      <c r="A1000" s="13"/>
      <c r="B1000" s="11"/>
      <c r="C1000" s="11"/>
      <c r="D1000" s="11"/>
      <c r="E1000" s="11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11"/>
      <c r="BK1000" s="11"/>
      <c r="BL1000" s="5"/>
    </row>
    <row r="1001" spans="1:64" s="4" customFormat="1" x14ac:dyDescent="0.2">
      <c r="A1001" s="13"/>
      <c r="B1001" s="11"/>
      <c r="C1001" s="11"/>
      <c r="D1001" s="11"/>
      <c r="E1001" s="11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11"/>
      <c r="BK1001" s="11"/>
      <c r="BL1001" s="5"/>
    </row>
    <row r="1002" spans="1:64" s="4" customFormat="1" x14ac:dyDescent="0.2">
      <c r="A1002" s="13"/>
      <c r="B1002" s="11"/>
      <c r="C1002" s="11"/>
      <c r="D1002" s="11"/>
      <c r="E1002" s="11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11"/>
      <c r="BK1002" s="11"/>
      <c r="BL1002" s="5"/>
    </row>
    <row r="1003" spans="1:64" s="4" customFormat="1" x14ac:dyDescent="0.2">
      <c r="A1003" s="13"/>
      <c r="B1003" s="11"/>
      <c r="C1003" s="11"/>
      <c r="D1003" s="11"/>
      <c r="E1003" s="11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11"/>
      <c r="BK1003" s="11"/>
      <c r="BL1003" s="5"/>
    </row>
    <row r="1004" spans="1:64" s="4" customFormat="1" x14ac:dyDescent="0.2">
      <c r="A1004" s="13"/>
      <c r="B1004" s="11"/>
      <c r="C1004" s="11"/>
      <c r="D1004" s="11"/>
      <c r="E1004" s="11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11"/>
      <c r="BK1004" s="11"/>
      <c r="BL1004" s="5"/>
    </row>
    <row r="1005" spans="1:64" s="4" customFormat="1" x14ac:dyDescent="0.2">
      <c r="A1005" s="13"/>
      <c r="B1005" s="11"/>
      <c r="C1005" s="11"/>
      <c r="D1005" s="11"/>
      <c r="E1005" s="11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11"/>
      <c r="BK1005" s="11"/>
      <c r="BL1005" s="5"/>
    </row>
    <row r="1006" spans="1:64" s="4" customFormat="1" x14ac:dyDescent="0.2">
      <c r="A1006" s="13"/>
      <c r="B1006" s="11"/>
      <c r="C1006" s="11"/>
      <c r="D1006" s="11"/>
      <c r="E1006" s="11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11"/>
      <c r="BK1006" s="11"/>
      <c r="BL1006" s="5"/>
    </row>
    <row r="1007" spans="1:64" s="4" customFormat="1" x14ac:dyDescent="0.2">
      <c r="A1007" s="13"/>
      <c r="B1007" s="11"/>
      <c r="C1007" s="11"/>
      <c r="D1007" s="11"/>
      <c r="E1007" s="11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11"/>
      <c r="BK1007" s="11"/>
      <c r="BL1007" s="5"/>
    </row>
    <row r="1008" spans="1:64" s="4" customFormat="1" x14ac:dyDescent="0.2">
      <c r="A1008" s="13"/>
      <c r="B1008" s="11"/>
      <c r="C1008" s="11"/>
      <c r="D1008" s="11"/>
      <c r="E1008" s="11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11"/>
      <c r="BK1008" s="11"/>
      <c r="BL1008" s="5"/>
    </row>
    <row r="1009" spans="1:64" s="4" customFormat="1" x14ac:dyDescent="0.2">
      <c r="A1009" s="13"/>
      <c r="B1009" s="11"/>
      <c r="C1009" s="11"/>
      <c r="D1009" s="11"/>
      <c r="E1009" s="11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11"/>
      <c r="BK1009" s="11"/>
      <c r="BL1009" s="5"/>
    </row>
    <row r="1010" spans="1:64" s="4" customFormat="1" x14ac:dyDescent="0.2">
      <c r="A1010" s="13"/>
      <c r="B1010" s="11"/>
      <c r="C1010" s="11"/>
      <c r="D1010" s="11"/>
      <c r="E1010" s="11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11"/>
      <c r="BK1010" s="11"/>
      <c r="BL1010" s="5"/>
    </row>
    <row r="1011" spans="1:64" s="4" customFormat="1" x14ac:dyDescent="0.2">
      <c r="A1011" s="13"/>
      <c r="B1011" s="11"/>
      <c r="C1011" s="11"/>
      <c r="D1011" s="11"/>
      <c r="E1011" s="11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11"/>
      <c r="BK1011" s="11"/>
      <c r="BL1011" s="5"/>
    </row>
    <row r="1012" spans="1:64" s="4" customFormat="1" x14ac:dyDescent="0.2">
      <c r="A1012" s="13"/>
      <c r="B1012" s="11"/>
      <c r="C1012" s="11"/>
      <c r="D1012" s="11"/>
      <c r="E1012" s="11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11"/>
      <c r="BK1012" s="11"/>
      <c r="BL1012" s="5"/>
    </row>
    <row r="1013" spans="1:64" s="4" customFormat="1" x14ac:dyDescent="0.2">
      <c r="A1013" s="13"/>
      <c r="B1013" s="11"/>
      <c r="C1013" s="11"/>
      <c r="D1013" s="11"/>
      <c r="E1013" s="11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11"/>
      <c r="BK1013" s="11"/>
      <c r="BL1013" s="5"/>
    </row>
    <row r="1014" spans="1:64" s="4" customFormat="1" x14ac:dyDescent="0.2">
      <c r="A1014" s="13"/>
      <c r="B1014" s="11"/>
      <c r="C1014" s="11"/>
      <c r="D1014" s="11"/>
      <c r="E1014" s="11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11"/>
      <c r="BK1014" s="11"/>
      <c r="BL1014" s="5"/>
    </row>
    <row r="1015" spans="1:64" s="4" customFormat="1" x14ac:dyDescent="0.2">
      <c r="A1015" s="13"/>
      <c r="B1015" s="11"/>
      <c r="C1015" s="11"/>
      <c r="D1015" s="11"/>
      <c r="E1015" s="11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11"/>
      <c r="BK1015" s="11"/>
      <c r="BL1015" s="5"/>
    </row>
    <row r="1016" spans="1:64" s="4" customFormat="1" x14ac:dyDescent="0.2">
      <c r="A1016" s="13"/>
      <c r="B1016" s="11"/>
      <c r="C1016" s="11"/>
      <c r="D1016" s="11"/>
      <c r="E1016" s="11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11"/>
      <c r="BK1016" s="11"/>
      <c r="BL1016" s="5"/>
    </row>
    <row r="1017" spans="1:64" s="4" customFormat="1" x14ac:dyDescent="0.2">
      <c r="A1017" s="13"/>
      <c r="B1017" s="11"/>
      <c r="C1017" s="11"/>
      <c r="D1017" s="11"/>
      <c r="E1017" s="11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11"/>
      <c r="BK1017" s="11"/>
      <c r="BL1017" s="5"/>
    </row>
    <row r="1018" spans="1:64" s="4" customFormat="1" x14ac:dyDescent="0.2">
      <c r="A1018" s="13"/>
      <c r="B1018" s="11"/>
      <c r="C1018" s="11"/>
      <c r="D1018" s="11"/>
      <c r="E1018" s="11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11"/>
      <c r="BK1018" s="11"/>
      <c r="BL1018" s="5"/>
    </row>
    <row r="1019" spans="1:64" s="4" customFormat="1" x14ac:dyDescent="0.2">
      <c r="A1019" s="13"/>
      <c r="B1019" s="11"/>
      <c r="C1019" s="11"/>
      <c r="D1019" s="11"/>
      <c r="E1019" s="11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11"/>
      <c r="BK1019" s="11"/>
      <c r="BL1019" s="5"/>
    </row>
    <row r="1020" spans="1:64" s="4" customFormat="1" x14ac:dyDescent="0.2">
      <c r="A1020" s="13"/>
      <c r="B1020" s="11"/>
      <c r="C1020" s="11"/>
      <c r="D1020" s="11"/>
      <c r="E1020" s="11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11"/>
      <c r="BK1020" s="11"/>
      <c r="BL1020" s="5"/>
    </row>
    <row r="1021" spans="1:64" s="4" customFormat="1" x14ac:dyDescent="0.2">
      <c r="A1021" s="13"/>
      <c r="B1021" s="11"/>
      <c r="C1021" s="11"/>
      <c r="D1021" s="11"/>
      <c r="E1021" s="11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11"/>
      <c r="BK1021" s="11"/>
      <c r="BL1021" s="5"/>
    </row>
    <row r="1022" spans="1:64" s="4" customFormat="1" x14ac:dyDescent="0.2">
      <c r="A1022" s="13"/>
      <c r="B1022" s="11"/>
      <c r="C1022" s="11"/>
      <c r="D1022" s="11"/>
      <c r="E1022" s="11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11"/>
      <c r="BK1022" s="11"/>
      <c r="BL1022" s="5"/>
    </row>
    <row r="1023" spans="1:64" s="4" customFormat="1" x14ac:dyDescent="0.2">
      <c r="A1023" s="13"/>
      <c r="B1023" s="11"/>
      <c r="C1023" s="11"/>
      <c r="D1023" s="11"/>
      <c r="E1023" s="11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11"/>
      <c r="BK1023" s="11"/>
      <c r="BL1023" s="5"/>
    </row>
    <row r="1024" spans="1:64" s="4" customFormat="1" x14ac:dyDescent="0.2">
      <c r="A1024" s="13"/>
      <c r="B1024" s="11"/>
      <c r="C1024" s="11"/>
      <c r="D1024" s="11"/>
      <c r="E1024" s="11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11"/>
      <c r="BK1024" s="11"/>
      <c r="BL1024" s="5"/>
    </row>
    <row r="1025" spans="1:64" s="4" customFormat="1" x14ac:dyDescent="0.2">
      <c r="A1025" s="13"/>
      <c r="B1025" s="11"/>
      <c r="C1025" s="11"/>
      <c r="D1025" s="11"/>
      <c r="E1025" s="11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11"/>
      <c r="BK1025" s="11"/>
      <c r="BL1025" s="5"/>
    </row>
    <row r="1026" spans="1:64" s="4" customFormat="1" x14ac:dyDescent="0.2">
      <c r="A1026" s="13"/>
      <c r="B1026" s="11"/>
      <c r="C1026" s="11"/>
      <c r="D1026" s="11"/>
      <c r="E1026" s="11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11"/>
      <c r="BK1026" s="11"/>
      <c r="BL1026" s="5"/>
    </row>
    <row r="1027" spans="1:64" s="4" customFormat="1" x14ac:dyDescent="0.2">
      <c r="A1027" s="13"/>
      <c r="B1027" s="11"/>
      <c r="C1027" s="11"/>
      <c r="D1027" s="11"/>
      <c r="E1027" s="11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11"/>
      <c r="BK1027" s="11"/>
      <c r="BL1027" s="5"/>
    </row>
    <row r="1028" spans="1:64" s="4" customFormat="1" x14ac:dyDescent="0.2">
      <c r="A1028" s="13"/>
      <c r="B1028" s="11"/>
      <c r="C1028" s="11"/>
      <c r="D1028" s="11"/>
      <c r="E1028" s="11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11"/>
      <c r="BK1028" s="11"/>
      <c r="BL1028" s="5"/>
    </row>
    <row r="1029" spans="1:64" s="4" customFormat="1" x14ac:dyDescent="0.2">
      <c r="A1029" s="13"/>
      <c r="B1029" s="11"/>
      <c r="C1029" s="11"/>
      <c r="D1029" s="11"/>
      <c r="E1029" s="11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11"/>
      <c r="BK1029" s="11"/>
      <c r="BL1029" s="5"/>
    </row>
    <row r="1030" spans="1:64" s="4" customFormat="1" x14ac:dyDescent="0.2">
      <c r="A1030" s="13"/>
      <c r="B1030" s="11"/>
      <c r="C1030" s="11"/>
      <c r="D1030" s="11"/>
      <c r="E1030" s="11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11"/>
      <c r="BK1030" s="11"/>
      <c r="BL1030" s="5"/>
    </row>
    <row r="1031" spans="1:64" s="4" customFormat="1" x14ac:dyDescent="0.2">
      <c r="A1031" s="13"/>
      <c r="B1031" s="11"/>
      <c r="C1031" s="11"/>
      <c r="D1031" s="11"/>
      <c r="E1031" s="11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11"/>
      <c r="BK1031" s="11"/>
      <c r="BL1031" s="5"/>
    </row>
    <row r="1032" spans="1:64" s="4" customFormat="1" x14ac:dyDescent="0.2">
      <c r="A1032" s="13"/>
      <c r="B1032" s="11"/>
      <c r="C1032" s="11"/>
      <c r="D1032" s="11"/>
      <c r="E1032" s="11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11"/>
      <c r="BK1032" s="11"/>
      <c r="BL1032" s="5"/>
    </row>
    <row r="1033" spans="1:64" s="4" customFormat="1" x14ac:dyDescent="0.2">
      <c r="A1033" s="13"/>
      <c r="B1033" s="11"/>
      <c r="C1033" s="11"/>
      <c r="D1033" s="11"/>
      <c r="E1033" s="11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11"/>
      <c r="BK1033" s="11"/>
      <c r="BL1033" s="5"/>
    </row>
    <row r="1034" spans="1:64" s="4" customFormat="1" x14ac:dyDescent="0.2">
      <c r="A1034" s="13"/>
      <c r="B1034" s="11"/>
      <c r="C1034" s="11"/>
      <c r="D1034" s="11"/>
      <c r="E1034" s="11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11"/>
      <c r="BK1034" s="11"/>
      <c r="BL1034" s="5"/>
    </row>
    <row r="1035" spans="1:64" s="4" customFormat="1" x14ac:dyDescent="0.2">
      <c r="A1035" s="13"/>
      <c r="B1035" s="11"/>
      <c r="C1035" s="11"/>
      <c r="D1035" s="11"/>
      <c r="E1035" s="11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11"/>
      <c r="BK1035" s="11"/>
      <c r="BL1035" s="5"/>
    </row>
    <row r="1036" spans="1:64" s="4" customFormat="1" x14ac:dyDescent="0.2">
      <c r="A1036" s="13"/>
      <c r="B1036" s="11"/>
      <c r="C1036" s="11"/>
      <c r="D1036" s="11"/>
      <c r="E1036" s="11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11"/>
      <c r="BK1036" s="11"/>
      <c r="BL1036" s="5"/>
    </row>
    <row r="1037" spans="1:64" s="4" customFormat="1" x14ac:dyDescent="0.2">
      <c r="A1037" s="13"/>
      <c r="B1037" s="11"/>
      <c r="C1037" s="11"/>
      <c r="D1037" s="11"/>
      <c r="E1037" s="11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11"/>
      <c r="BK1037" s="11"/>
      <c r="BL1037" s="5"/>
    </row>
    <row r="1038" spans="1:64" s="4" customFormat="1" x14ac:dyDescent="0.2">
      <c r="A1038" s="13"/>
      <c r="B1038" s="11"/>
      <c r="C1038" s="11"/>
      <c r="D1038" s="11"/>
      <c r="E1038" s="11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11"/>
      <c r="BK1038" s="11"/>
      <c r="BL1038" s="5"/>
    </row>
    <row r="1039" spans="1:64" s="4" customFormat="1" x14ac:dyDescent="0.2">
      <c r="A1039" s="13"/>
      <c r="B1039" s="11"/>
      <c r="C1039" s="11"/>
      <c r="D1039" s="11"/>
      <c r="E1039" s="11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11"/>
      <c r="BK1039" s="11"/>
      <c r="BL1039" s="5"/>
    </row>
    <row r="1040" spans="1:64" s="4" customFormat="1" x14ac:dyDescent="0.2">
      <c r="A1040" s="13"/>
      <c r="B1040" s="11"/>
      <c r="C1040" s="11"/>
      <c r="D1040" s="11"/>
      <c r="E1040" s="11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11"/>
      <c r="BK1040" s="11"/>
      <c r="BL1040" s="5"/>
    </row>
    <row r="1041" spans="1:64" s="4" customFormat="1" x14ac:dyDescent="0.2">
      <c r="A1041" s="13"/>
      <c r="B1041" s="11"/>
      <c r="C1041" s="11"/>
      <c r="D1041" s="11"/>
      <c r="E1041" s="11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11"/>
      <c r="BK1041" s="11"/>
      <c r="BL1041" s="5"/>
    </row>
    <row r="1042" spans="1:64" s="4" customFormat="1" x14ac:dyDescent="0.2">
      <c r="A1042" s="13"/>
      <c r="B1042" s="11"/>
      <c r="C1042" s="11"/>
      <c r="D1042" s="11"/>
      <c r="E1042" s="11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11"/>
      <c r="BK1042" s="11"/>
      <c r="BL1042" s="5"/>
    </row>
    <row r="1043" spans="1:64" s="4" customFormat="1" x14ac:dyDescent="0.2">
      <c r="A1043" s="13"/>
      <c r="B1043" s="11"/>
      <c r="C1043" s="11"/>
      <c r="D1043" s="11"/>
      <c r="E1043" s="11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11"/>
      <c r="BK1043" s="11"/>
      <c r="BL1043" s="5"/>
    </row>
    <row r="1044" spans="1:64" s="4" customFormat="1" x14ac:dyDescent="0.2">
      <c r="A1044" s="13"/>
      <c r="B1044" s="11"/>
      <c r="C1044" s="11"/>
      <c r="D1044" s="11"/>
      <c r="E1044" s="11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11"/>
      <c r="BK1044" s="11"/>
      <c r="BL1044" s="5"/>
    </row>
    <row r="1045" spans="1:64" s="4" customFormat="1" x14ac:dyDescent="0.2">
      <c r="A1045" s="13"/>
      <c r="B1045" s="11"/>
      <c r="C1045" s="11"/>
      <c r="D1045" s="11"/>
      <c r="E1045" s="11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11"/>
      <c r="BK1045" s="11"/>
      <c r="BL1045" s="5"/>
    </row>
    <row r="1046" spans="1:64" s="4" customFormat="1" x14ac:dyDescent="0.2">
      <c r="A1046" s="13"/>
      <c r="B1046" s="11"/>
      <c r="C1046" s="11"/>
      <c r="D1046" s="11"/>
      <c r="E1046" s="11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11"/>
      <c r="BK1046" s="11"/>
      <c r="BL1046" s="5"/>
    </row>
    <row r="1047" spans="1:64" s="4" customFormat="1" x14ac:dyDescent="0.2">
      <c r="A1047" s="13"/>
      <c r="B1047" s="11"/>
      <c r="C1047" s="11"/>
      <c r="D1047" s="11"/>
      <c r="E1047" s="11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11"/>
      <c r="BK1047" s="11"/>
      <c r="BL1047" s="5"/>
    </row>
    <row r="1048" spans="1:64" s="4" customFormat="1" x14ac:dyDescent="0.2">
      <c r="A1048" s="13"/>
      <c r="B1048" s="11"/>
      <c r="C1048" s="11"/>
      <c r="D1048" s="11"/>
      <c r="E1048" s="11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11"/>
      <c r="BK1048" s="11"/>
      <c r="BL1048" s="5"/>
    </row>
    <row r="1049" spans="1:64" s="4" customFormat="1" x14ac:dyDescent="0.2">
      <c r="A1049" s="13"/>
      <c r="B1049" s="11"/>
      <c r="C1049" s="11"/>
      <c r="D1049" s="11"/>
      <c r="E1049" s="11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11"/>
      <c r="BK1049" s="11"/>
      <c r="BL1049" s="5"/>
    </row>
    <row r="1050" spans="1:64" s="4" customFormat="1" x14ac:dyDescent="0.2">
      <c r="A1050" s="13"/>
      <c r="B1050" s="11"/>
      <c r="C1050" s="11"/>
      <c r="D1050" s="11"/>
      <c r="E1050" s="11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11"/>
      <c r="BK1050" s="11"/>
      <c r="BL1050" s="5"/>
    </row>
    <row r="1051" spans="1:64" s="4" customFormat="1" x14ac:dyDescent="0.2">
      <c r="A1051" s="13"/>
      <c r="B1051" s="11"/>
      <c r="C1051" s="11"/>
      <c r="D1051" s="11"/>
      <c r="E1051" s="11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11"/>
      <c r="BK1051" s="11"/>
      <c r="BL1051" s="5"/>
    </row>
    <row r="1052" spans="1:64" s="4" customFormat="1" x14ac:dyDescent="0.2">
      <c r="A1052" s="13"/>
      <c r="B1052" s="11"/>
      <c r="C1052" s="11"/>
      <c r="D1052" s="11"/>
      <c r="E1052" s="11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11"/>
      <c r="BK1052" s="11"/>
      <c r="BL1052" s="5"/>
    </row>
    <row r="1053" spans="1:64" s="4" customFormat="1" x14ac:dyDescent="0.2">
      <c r="A1053" s="13"/>
      <c r="B1053" s="11"/>
      <c r="C1053" s="11"/>
      <c r="D1053" s="11"/>
      <c r="E1053" s="11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11"/>
      <c r="BK1053" s="11"/>
      <c r="BL1053" s="5"/>
    </row>
    <row r="1054" spans="1:64" s="4" customFormat="1" x14ac:dyDescent="0.2">
      <c r="A1054" s="13"/>
      <c r="B1054" s="11"/>
      <c r="C1054" s="11"/>
      <c r="D1054" s="11"/>
      <c r="E1054" s="11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11"/>
      <c r="BK1054" s="11"/>
      <c r="BL1054" s="5"/>
    </row>
    <row r="1055" spans="1:64" s="4" customFormat="1" x14ac:dyDescent="0.2">
      <c r="A1055" s="13"/>
      <c r="B1055" s="11"/>
      <c r="C1055" s="11"/>
      <c r="D1055" s="11"/>
      <c r="E1055" s="11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11"/>
      <c r="BK1055" s="11"/>
      <c r="BL1055" s="5"/>
    </row>
    <row r="1056" spans="1:64" s="4" customFormat="1" x14ac:dyDescent="0.2">
      <c r="A1056" s="13"/>
      <c r="B1056" s="11"/>
      <c r="C1056" s="11"/>
      <c r="D1056" s="11"/>
      <c r="E1056" s="11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11"/>
      <c r="BK1056" s="11"/>
      <c r="BL1056" s="5"/>
    </row>
    <row r="1057" spans="1:64" s="4" customFormat="1" x14ac:dyDescent="0.2">
      <c r="A1057" s="13"/>
      <c r="B1057" s="11"/>
      <c r="C1057" s="11"/>
      <c r="D1057" s="11"/>
      <c r="E1057" s="11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11"/>
      <c r="BK1057" s="11"/>
      <c r="BL1057" s="5"/>
    </row>
    <row r="1058" spans="1:64" s="4" customFormat="1" x14ac:dyDescent="0.2">
      <c r="A1058" s="13"/>
      <c r="B1058" s="11"/>
      <c r="C1058" s="11"/>
      <c r="D1058" s="11"/>
      <c r="E1058" s="11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11"/>
      <c r="BK1058" s="11"/>
      <c r="BL1058" s="5"/>
    </row>
    <row r="1059" spans="1:64" s="4" customFormat="1" x14ac:dyDescent="0.2">
      <c r="A1059" s="13"/>
      <c r="B1059" s="11"/>
      <c r="C1059" s="11"/>
      <c r="D1059" s="11"/>
      <c r="E1059" s="11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11"/>
      <c r="BK1059" s="11"/>
      <c r="BL1059" s="5"/>
    </row>
    <row r="1060" spans="1:64" s="4" customFormat="1" x14ac:dyDescent="0.2">
      <c r="A1060" s="13"/>
      <c r="B1060" s="11"/>
      <c r="C1060" s="11"/>
      <c r="D1060" s="11"/>
      <c r="E1060" s="11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11"/>
      <c r="BK1060" s="11"/>
      <c r="BL1060" s="5"/>
    </row>
    <row r="1061" spans="1:64" s="4" customFormat="1" x14ac:dyDescent="0.2">
      <c r="A1061" s="13"/>
      <c r="B1061" s="11"/>
      <c r="C1061" s="11"/>
      <c r="D1061" s="11"/>
      <c r="E1061" s="11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11"/>
      <c r="BK1061" s="11"/>
      <c r="BL1061" s="5"/>
    </row>
    <row r="1062" spans="1:64" s="4" customFormat="1" x14ac:dyDescent="0.2">
      <c r="A1062" s="13"/>
      <c r="B1062" s="11"/>
      <c r="C1062" s="11"/>
      <c r="D1062" s="11"/>
      <c r="E1062" s="11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11"/>
      <c r="BK1062" s="11"/>
      <c r="BL1062" s="5"/>
    </row>
    <row r="1063" spans="1:64" s="4" customFormat="1" x14ac:dyDescent="0.2">
      <c r="A1063" s="13"/>
      <c r="B1063" s="11"/>
      <c r="C1063" s="11"/>
      <c r="D1063" s="11"/>
      <c r="E1063" s="11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11"/>
      <c r="BK1063" s="11"/>
      <c r="BL1063" s="5"/>
    </row>
    <row r="1064" spans="1:64" s="4" customFormat="1" x14ac:dyDescent="0.2">
      <c r="A1064" s="13"/>
      <c r="B1064" s="11"/>
      <c r="C1064" s="11"/>
      <c r="D1064" s="11"/>
      <c r="E1064" s="11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11"/>
      <c r="BK1064" s="11"/>
      <c r="BL1064" s="5"/>
    </row>
    <row r="1065" spans="1:64" s="4" customFormat="1" x14ac:dyDescent="0.2">
      <c r="A1065" s="13"/>
      <c r="B1065" s="11"/>
      <c r="C1065" s="11"/>
      <c r="D1065" s="11"/>
      <c r="E1065" s="11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11"/>
      <c r="BK1065" s="11"/>
      <c r="BL1065" s="5"/>
    </row>
    <row r="1066" spans="1:64" s="4" customFormat="1" x14ac:dyDescent="0.2">
      <c r="A1066" s="13"/>
      <c r="B1066" s="11"/>
      <c r="C1066" s="11"/>
      <c r="D1066" s="11"/>
      <c r="E1066" s="11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11"/>
      <c r="BK1066" s="11"/>
      <c r="BL1066" s="5"/>
    </row>
    <row r="1067" spans="1:64" s="4" customFormat="1" x14ac:dyDescent="0.2">
      <c r="A1067" s="13"/>
      <c r="B1067" s="11"/>
      <c r="C1067" s="11"/>
      <c r="D1067" s="11"/>
      <c r="E1067" s="11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11"/>
      <c r="BK1067" s="11"/>
      <c r="BL1067" s="5"/>
    </row>
    <row r="1068" spans="1:64" s="4" customFormat="1" x14ac:dyDescent="0.2">
      <c r="A1068" s="13"/>
      <c r="B1068" s="11"/>
      <c r="C1068" s="11"/>
      <c r="D1068" s="11"/>
      <c r="E1068" s="11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11"/>
      <c r="BK1068" s="11"/>
      <c r="BL1068" s="5"/>
    </row>
    <row r="1069" spans="1:64" s="4" customFormat="1" x14ac:dyDescent="0.2">
      <c r="A1069" s="13"/>
      <c r="B1069" s="11"/>
      <c r="C1069" s="11"/>
      <c r="D1069" s="11"/>
      <c r="E1069" s="11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11"/>
      <c r="BK1069" s="11"/>
      <c r="BL1069" s="5"/>
    </row>
    <row r="1070" spans="1:64" s="4" customFormat="1" x14ac:dyDescent="0.2">
      <c r="A1070" s="13"/>
      <c r="B1070" s="11"/>
      <c r="C1070" s="11"/>
      <c r="D1070" s="11"/>
      <c r="E1070" s="11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11"/>
      <c r="BK1070" s="11"/>
      <c r="BL1070" s="5"/>
    </row>
    <row r="1071" spans="1:64" s="4" customFormat="1" x14ac:dyDescent="0.2">
      <c r="A1071" s="13"/>
      <c r="B1071" s="11"/>
      <c r="C1071" s="11"/>
      <c r="D1071" s="11"/>
      <c r="E1071" s="11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11"/>
      <c r="BK1071" s="11"/>
      <c r="BL1071" s="5"/>
    </row>
    <row r="1072" spans="1:64" s="4" customFormat="1" x14ac:dyDescent="0.2">
      <c r="A1072" s="13"/>
      <c r="B1072" s="11"/>
      <c r="C1072" s="11"/>
      <c r="D1072" s="11"/>
      <c r="E1072" s="11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11"/>
      <c r="BK1072" s="11"/>
      <c r="BL1072" s="5"/>
    </row>
    <row r="1073" spans="1:64" s="4" customFormat="1" x14ac:dyDescent="0.2">
      <c r="A1073" s="13"/>
      <c r="B1073" s="11"/>
      <c r="C1073" s="11"/>
      <c r="D1073" s="11"/>
      <c r="E1073" s="11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11"/>
      <c r="BK1073" s="11"/>
      <c r="BL1073" s="5"/>
    </row>
    <row r="1074" spans="1:64" s="4" customFormat="1" x14ac:dyDescent="0.2">
      <c r="A1074" s="13"/>
      <c r="B1074" s="11"/>
      <c r="C1074" s="11"/>
      <c r="D1074" s="11"/>
      <c r="E1074" s="11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11"/>
      <c r="BK1074" s="11"/>
      <c r="BL1074" s="5"/>
    </row>
    <row r="1075" spans="1:64" s="4" customFormat="1" x14ac:dyDescent="0.2">
      <c r="A1075" s="13"/>
      <c r="B1075" s="11"/>
      <c r="C1075" s="11"/>
      <c r="D1075" s="11"/>
      <c r="E1075" s="11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11"/>
      <c r="BK1075" s="11"/>
      <c r="BL1075" s="5"/>
    </row>
    <row r="1076" spans="1:64" s="4" customFormat="1" x14ac:dyDescent="0.2">
      <c r="A1076" s="13"/>
      <c r="B1076" s="11"/>
      <c r="C1076" s="11"/>
      <c r="D1076" s="11"/>
      <c r="E1076" s="11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11"/>
      <c r="BK1076" s="11"/>
      <c r="BL1076" s="5"/>
    </row>
    <row r="1077" spans="1:64" s="4" customFormat="1" x14ac:dyDescent="0.2">
      <c r="A1077" s="13"/>
      <c r="B1077" s="11"/>
      <c r="C1077" s="11"/>
      <c r="D1077" s="11"/>
      <c r="E1077" s="11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11"/>
      <c r="BK1077" s="11"/>
      <c r="BL1077" s="5"/>
    </row>
    <row r="1078" spans="1:64" s="4" customFormat="1" x14ac:dyDescent="0.2">
      <c r="A1078" s="13"/>
      <c r="B1078" s="11"/>
      <c r="C1078" s="11"/>
      <c r="D1078" s="11"/>
      <c r="E1078" s="11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11"/>
      <c r="BK1078" s="11"/>
      <c r="BL1078" s="5"/>
    </row>
    <row r="1079" spans="1:64" s="4" customFormat="1" x14ac:dyDescent="0.2">
      <c r="A1079" s="13"/>
      <c r="B1079" s="11"/>
      <c r="C1079" s="11"/>
      <c r="D1079" s="11"/>
      <c r="E1079" s="11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11"/>
      <c r="BK1079" s="11"/>
      <c r="BL1079" s="5"/>
    </row>
    <row r="1080" spans="1:64" s="4" customFormat="1" x14ac:dyDescent="0.2">
      <c r="A1080" s="13"/>
      <c r="B1080" s="11"/>
      <c r="C1080" s="11"/>
      <c r="D1080" s="11"/>
      <c r="E1080" s="11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11"/>
      <c r="BK1080" s="11"/>
      <c r="BL1080" s="5"/>
    </row>
    <row r="1081" spans="1:64" s="4" customFormat="1" x14ac:dyDescent="0.2">
      <c r="A1081" s="13"/>
      <c r="B1081" s="11"/>
      <c r="C1081" s="11"/>
      <c r="D1081" s="11"/>
      <c r="E1081" s="11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11"/>
      <c r="BK1081" s="11"/>
      <c r="BL1081" s="5"/>
    </row>
    <row r="1082" spans="1:64" s="4" customFormat="1" x14ac:dyDescent="0.2">
      <c r="A1082" s="13"/>
      <c r="B1082" s="11"/>
      <c r="C1082" s="11"/>
      <c r="D1082" s="11"/>
      <c r="E1082" s="11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11"/>
      <c r="BK1082" s="11"/>
      <c r="BL1082" s="5"/>
    </row>
    <row r="1083" spans="1:64" s="4" customFormat="1" x14ac:dyDescent="0.2">
      <c r="A1083" s="13"/>
      <c r="B1083" s="11"/>
      <c r="C1083" s="11"/>
      <c r="D1083" s="11"/>
      <c r="E1083" s="11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11"/>
      <c r="BK1083" s="11"/>
      <c r="BL1083" s="5"/>
    </row>
    <row r="1084" spans="1:64" s="4" customFormat="1" x14ac:dyDescent="0.2">
      <c r="A1084" s="13"/>
      <c r="B1084" s="11"/>
      <c r="C1084" s="11"/>
      <c r="D1084" s="11"/>
      <c r="E1084" s="11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11"/>
      <c r="BK1084" s="11"/>
      <c r="BL1084" s="5"/>
    </row>
    <row r="1085" spans="1:64" s="4" customFormat="1" x14ac:dyDescent="0.2">
      <c r="A1085" s="13"/>
      <c r="B1085" s="11"/>
      <c r="C1085" s="11"/>
      <c r="D1085" s="11"/>
      <c r="E1085" s="11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11"/>
      <c r="BK1085" s="11"/>
      <c r="BL1085" s="5"/>
    </row>
    <row r="1086" spans="1:64" s="4" customFormat="1" x14ac:dyDescent="0.2">
      <c r="A1086" s="13"/>
      <c r="B1086" s="11"/>
      <c r="C1086" s="11"/>
      <c r="D1086" s="11"/>
      <c r="E1086" s="11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11"/>
      <c r="BK1086" s="11"/>
      <c r="BL1086" s="5"/>
    </row>
  </sheetData>
  <sheetProtection algorithmName="SHA-512" hashValue="PoHGn2Nwcxrmp8bM3efWVvhOFuWBlnRPZn/7ZMpl2hEPKJ70+q6pSpRn9nn6YanRW7OtI/vdPcreL1dp/KLIVw==" saltValue="r/LLIZ4wCTpdm4M2DOxrbw==" spinCount="100000" sheet="1" objects="1" scenarios="1"/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7"/>
  <sheetViews>
    <sheetView workbookViewId="0">
      <selection activeCell="A2" sqref="A2:B67"/>
    </sheetView>
  </sheetViews>
  <sheetFormatPr baseColWidth="10" defaultColWidth="8.83203125" defaultRowHeight="13" x14ac:dyDescent="0.15"/>
  <cols>
    <col min="1" max="1" width="25" style="2" customWidth="1"/>
    <col min="2" max="2" width="21.1640625" style="2" customWidth="1"/>
    <col min="3" max="4" width="9.1640625" style="2"/>
  </cols>
  <sheetData>
    <row r="1" spans="1:2" ht="15" x14ac:dyDescent="0.2">
      <c r="A1" s="1"/>
      <c r="B1" s="1"/>
    </row>
    <row r="2" spans="1:2" x14ac:dyDescent="0.15">
      <c r="A2" s="3"/>
      <c r="B2" s="3"/>
    </row>
    <row r="3" spans="1:2" x14ac:dyDescent="0.15">
      <c r="A3" s="3"/>
      <c r="B3" s="3"/>
    </row>
    <row r="4" spans="1:2" x14ac:dyDescent="0.15">
      <c r="A4" s="3"/>
      <c r="B4" s="3"/>
    </row>
    <row r="5" spans="1:2" x14ac:dyDescent="0.15">
      <c r="A5" s="3"/>
      <c r="B5" s="3"/>
    </row>
    <row r="6" spans="1:2" x14ac:dyDescent="0.15">
      <c r="A6" s="3"/>
      <c r="B6" s="3"/>
    </row>
    <row r="7" spans="1:2" x14ac:dyDescent="0.15">
      <c r="A7" s="3"/>
      <c r="B7" s="3"/>
    </row>
    <row r="8" spans="1:2" x14ac:dyDescent="0.15">
      <c r="A8" s="3"/>
      <c r="B8" s="3"/>
    </row>
    <row r="9" spans="1:2" x14ac:dyDescent="0.15">
      <c r="A9" s="3"/>
      <c r="B9" s="3"/>
    </row>
    <row r="10" spans="1:2" x14ac:dyDescent="0.15">
      <c r="A10" s="3"/>
      <c r="B10" s="3"/>
    </row>
    <row r="11" spans="1:2" x14ac:dyDescent="0.15">
      <c r="A11" s="3"/>
      <c r="B11" s="3"/>
    </row>
    <row r="12" spans="1:2" x14ac:dyDescent="0.15">
      <c r="A12" s="3"/>
      <c r="B12" s="3"/>
    </row>
    <row r="13" spans="1:2" x14ac:dyDescent="0.15">
      <c r="A13" s="3"/>
      <c r="B13" s="3"/>
    </row>
    <row r="14" spans="1:2" x14ac:dyDescent="0.15">
      <c r="A14" s="3"/>
      <c r="B14" s="3"/>
    </row>
    <row r="15" spans="1:2" x14ac:dyDescent="0.15">
      <c r="A15" s="3"/>
      <c r="B15" s="3"/>
    </row>
    <row r="16" spans="1:2" x14ac:dyDescent="0.15">
      <c r="A16" s="3"/>
      <c r="B16" s="3"/>
    </row>
    <row r="17" spans="1:2" x14ac:dyDescent="0.15">
      <c r="A17" s="3"/>
      <c r="B17" s="3"/>
    </row>
    <row r="18" spans="1:2" x14ac:dyDescent="0.15">
      <c r="A18" s="3"/>
      <c r="B18" s="3"/>
    </row>
    <row r="19" spans="1:2" x14ac:dyDescent="0.15">
      <c r="A19" s="3"/>
      <c r="B19" s="3"/>
    </row>
    <row r="20" spans="1:2" x14ac:dyDescent="0.15">
      <c r="A20" s="3"/>
      <c r="B20" s="3"/>
    </row>
    <row r="21" spans="1:2" x14ac:dyDescent="0.15">
      <c r="A21" s="3"/>
      <c r="B21" s="3"/>
    </row>
    <row r="22" spans="1:2" x14ac:dyDescent="0.15">
      <c r="A22" s="3"/>
      <c r="B22" s="3"/>
    </row>
    <row r="23" spans="1:2" x14ac:dyDescent="0.15">
      <c r="A23" s="3"/>
      <c r="B23" s="3"/>
    </row>
    <row r="24" spans="1:2" x14ac:dyDescent="0.15">
      <c r="A24" s="3"/>
      <c r="B24" s="3"/>
    </row>
    <row r="25" spans="1:2" x14ac:dyDescent="0.15">
      <c r="A25" s="3"/>
      <c r="B25" s="3"/>
    </row>
    <row r="26" spans="1:2" x14ac:dyDescent="0.15">
      <c r="A26" s="3"/>
      <c r="B26" s="3"/>
    </row>
    <row r="27" spans="1:2" x14ac:dyDescent="0.15">
      <c r="A27" s="3"/>
      <c r="B27" s="3"/>
    </row>
    <row r="28" spans="1:2" x14ac:dyDescent="0.15">
      <c r="A28" s="3"/>
      <c r="B28" s="3"/>
    </row>
    <row r="29" spans="1:2" x14ac:dyDescent="0.15">
      <c r="A29" s="3"/>
      <c r="B29" s="3"/>
    </row>
    <row r="30" spans="1:2" x14ac:dyDescent="0.15">
      <c r="A30" s="3"/>
      <c r="B30" s="3"/>
    </row>
    <row r="31" spans="1:2" x14ac:dyDescent="0.15">
      <c r="A31" s="3"/>
      <c r="B31" s="3"/>
    </row>
    <row r="32" spans="1:2" x14ac:dyDescent="0.15">
      <c r="A32" s="3"/>
      <c r="B32" s="3"/>
    </row>
    <row r="33" spans="1:2" x14ac:dyDescent="0.15">
      <c r="A33" s="3"/>
      <c r="B33" s="3"/>
    </row>
    <row r="34" spans="1:2" x14ac:dyDescent="0.15">
      <c r="A34" s="3"/>
      <c r="B34" s="3"/>
    </row>
    <row r="35" spans="1:2" x14ac:dyDescent="0.15">
      <c r="A35" s="3"/>
      <c r="B35" s="3"/>
    </row>
    <row r="36" spans="1:2" x14ac:dyDescent="0.15">
      <c r="A36" s="3"/>
      <c r="B36" s="3"/>
    </row>
    <row r="37" spans="1:2" x14ac:dyDescent="0.15">
      <c r="A37" s="3"/>
      <c r="B37" s="3"/>
    </row>
    <row r="38" spans="1:2" x14ac:dyDescent="0.15">
      <c r="A38" s="3"/>
      <c r="B38" s="3"/>
    </row>
    <row r="39" spans="1:2" x14ac:dyDescent="0.15">
      <c r="A39" s="3"/>
      <c r="B39" s="3"/>
    </row>
    <row r="40" spans="1:2" x14ac:dyDescent="0.15">
      <c r="A40" s="3"/>
      <c r="B40" s="3"/>
    </row>
    <row r="41" spans="1:2" x14ac:dyDescent="0.15">
      <c r="A41" s="3"/>
      <c r="B41" s="3"/>
    </row>
    <row r="42" spans="1:2" x14ac:dyDescent="0.15">
      <c r="A42" s="3"/>
      <c r="B42" s="3"/>
    </row>
    <row r="43" spans="1:2" x14ac:dyDescent="0.15">
      <c r="A43" s="3"/>
      <c r="B43" s="3"/>
    </row>
    <row r="44" spans="1:2" x14ac:dyDescent="0.15">
      <c r="A44" s="3"/>
      <c r="B44" s="3"/>
    </row>
    <row r="45" spans="1:2" x14ac:dyDescent="0.15">
      <c r="A45" s="3"/>
      <c r="B45" s="3"/>
    </row>
    <row r="46" spans="1:2" x14ac:dyDescent="0.15">
      <c r="A46" s="3"/>
      <c r="B46" s="3"/>
    </row>
    <row r="47" spans="1:2" x14ac:dyDescent="0.15">
      <c r="A47" s="3"/>
      <c r="B47" s="3"/>
    </row>
    <row r="48" spans="1:2" x14ac:dyDescent="0.15">
      <c r="A48" s="3"/>
      <c r="B48" s="3"/>
    </row>
    <row r="49" spans="1:2" x14ac:dyDescent="0.15">
      <c r="A49" s="3"/>
      <c r="B49" s="3"/>
    </row>
    <row r="50" spans="1:2" x14ac:dyDescent="0.15">
      <c r="A50" s="3"/>
      <c r="B50" s="3"/>
    </row>
    <row r="51" spans="1:2" x14ac:dyDescent="0.15">
      <c r="A51" s="3"/>
      <c r="B51" s="3"/>
    </row>
    <row r="52" spans="1:2" x14ac:dyDescent="0.15">
      <c r="A52" s="3"/>
      <c r="B52" s="3"/>
    </row>
    <row r="53" spans="1:2" x14ac:dyDescent="0.15">
      <c r="A53" s="3"/>
      <c r="B53" s="3"/>
    </row>
    <row r="54" spans="1:2" x14ac:dyDescent="0.15">
      <c r="A54" s="3"/>
      <c r="B54" s="3"/>
    </row>
    <row r="55" spans="1:2" x14ac:dyDescent="0.15">
      <c r="A55" s="3"/>
      <c r="B55" s="3"/>
    </row>
    <row r="56" spans="1:2" x14ac:dyDescent="0.15">
      <c r="A56" s="3"/>
      <c r="B56" s="3"/>
    </row>
    <row r="57" spans="1:2" x14ac:dyDescent="0.15">
      <c r="A57" s="3"/>
      <c r="B57" s="3"/>
    </row>
    <row r="58" spans="1:2" x14ac:dyDescent="0.15">
      <c r="A58" s="3"/>
      <c r="B58" s="3"/>
    </row>
    <row r="59" spans="1:2" x14ac:dyDescent="0.15">
      <c r="A59" s="3"/>
      <c r="B59" s="3"/>
    </row>
    <row r="60" spans="1:2" x14ac:dyDescent="0.15">
      <c r="A60" s="3"/>
      <c r="B60" s="3"/>
    </row>
    <row r="61" spans="1:2" x14ac:dyDescent="0.15">
      <c r="A61" s="3"/>
      <c r="B61" s="3"/>
    </row>
    <row r="62" spans="1:2" x14ac:dyDescent="0.15">
      <c r="A62" s="3"/>
      <c r="B62" s="3"/>
    </row>
    <row r="63" spans="1:2" x14ac:dyDescent="0.15">
      <c r="A63" s="3"/>
      <c r="B63" s="3"/>
    </row>
    <row r="64" spans="1:2" x14ac:dyDescent="0.15">
      <c r="A64" s="3"/>
      <c r="B64" s="3"/>
    </row>
    <row r="65" spans="1:2" x14ac:dyDescent="0.15">
      <c r="A65" s="3"/>
      <c r="B65" s="3"/>
    </row>
    <row r="66" spans="1:2" x14ac:dyDescent="0.15">
      <c r="A66" s="3"/>
      <c r="B66" s="3"/>
    </row>
    <row r="67" spans="1:2" x14ac:dyDescent="0.15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Blad1</vt:lpstr>
      <vt:lpstr>EGM-IMC14 &amp; 15 jan.2012</vt:lpstr>
      <vt:lpstr>Blad2</vt:lpstr>
      <vt:lpstr>Blad3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Microsoft Office User</cp:lastModifiedBy>
  <cp:lastPrinted>2013-12-27T20:30:10Z</cp:lastPrinted>
  <dcterms:created xsi:type="dcterms:W3CDTF">2005-02-02T14:54:55Z</dcterms:created>
  <dcterms:modified xsi:type="dcterms:W3CDTF">2021-11-29T12:16:06Z</dcterms:modified>
</cp:coreProperties>
</file>