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paridaans/Downloads/"/>
    </mc:Choice>
  </mc:AlternateContent>
  <xr:revisionPtr revIDLastSave="0" documentId="8_{0B14905F-874B-1E43-BFA8-749673CECCD4}" xr6:coauthVersionLast="47" xr6:coauthVersionMax="47" xr10:uidLastSave="{00000000-0000-0000-0000-000000000000}"/>
  <bookViews>
    <workbookView xWindow="0" yWindow="500" windowWidth="21840" windowHeight="16240" tabRatio="611" activeTab="1" xr2:uid="{00000000-000D-0000-FFFF-FFFF00000000}"/>
  </bookViews>
  <sheets>
    <sheet name="Blad1" sheetId="6" r:id="rId1"/>
    <sheet name="EGM-IMC14 &amp; 15 jan.2012" sheetId="5" r:id="rId2"/>
    <sheet name="Blad2" sheetId="2" r:id="rId3"/>
    <sheet name="Blad3" sheetId="3" r:id="rId4"/>
  </sheets>
  <definedNames>
    <definedName name="_xlnm.Print_Area" localSheetId="1">'EGM-IMC14 &amp; 15 jan.2012'!#REF!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8" i="5" l="1"/>
  <c r="AD48" i="5"/>
  <c r="BH48" i="5" s="1"/>
  <c r="AB21" i="5"/>
  <c r="AD21" i="5"/>
  <c r="BH21" i="5" s="1"/>
  <c r="BE21" i="5"/>
  <c r="BG21" i="5" s="1"/>
  <c r="AB83" i="5"/>
  <c r="AD83" i="5" s="1"/>
  <c r="BH83" i="5" s="1"/>
  <c r="BE83" i="5"/>
  <c r="BG83" i="5" s="1"/>
  <c r="BE35" i="5"/>
  <c r="BG35" i="5" s="1"/>
  <c r="BE105" i="5"/>
  <c r="BG105" i="5" s="1"/>
  <c r="AB105" i="5"/>
  <c r="AD105" i="5" s="1"/>
  <c r="BH105" i="5" s="1"/>
  <c r="BE107" i="5"/>
  <c r="BG107" i="5" s="1"/>
  <c r="AB107" i="5"/>
  <c r="AD107" i="5" s="1"/>
  <c r="BH107" i="5" s="1"/>
  <c r="BE108" i="5"/>
  <c r="BG108" i="5" s="1"/>
  <c r="AB108" i="5"/>
  <c r="AD108" i="5" s="1"/>
  <c r="BH108" i="5" s="1"/>
  <c r="BE95" i="5"/>
  <c r="BG95" i="5" s="1"/>
  <c r="AB95" i="5"/>
  <c r="AD95" i="5" s="1"/>
  <c r="BH95" i="5" s="1"/>
  <c r="BE93" i="5"/>
  <c r="BG93" i="5" s="1"/>
  <c r="AB93" i="5"/>
  <c r="AD93" i="5" s="1"/>
  <c r="BH93" i="5" s="1"/>
  <c r="BE91" i="5"/>
  <c r="BG91" i="5" s="1"/>
  <c r="AB91" i="5"/>
  <c r="AD91" i="5" s="1"/>
  <c r="BH91" i="5" s="1"/>
  <c r="BE92" i="5"/>
  <c r="BG92" i="5" s="1"/>
  <c r="AB92" i="5"/>
  <c r="AD92" i="5" s="1"/>
  <c r="BH92" i="5" s="1"/>
  <c r="BE75" i="5"/>
  <c r="BG75" i="5" s="1"/>
  <c r="AB75" i="5"/>
  <c r="AD75" i="5" s="1"/>
  <c r="BH75" i="5" s="1"/>
  <c r="BE76" i="5"/>
  <c r="BG76" i="5" s="1"/>
  <c r="AB76" i="5"/>
  <c r="AD76" i="5" s="1"/>
  <c r="BH76" i="5" s="1"/>
  <c r="BE80" i="5"/>
  <c r="BG80" i="5" s="1"/>
  <c r="AB80" i="5"/>
  <c r="AD80" i="5" s="1"/>
  <c r="BH80" i="5" s="1"/>
  <c r="BE60" i="5"/>
  <c r="BG60" i="5" s="1"/>
  <c r="AB60" i="5"/>
  <c r="AD60" i="5" s="1"/>
  <c r="BH60" i="5" s="1"/>
  <c r="BE59" i="5"/>
  <c r="BG59" i="5" s="1"/>
  <c r="AB59" i="5"/>
  <c r="AD59" i="5" s="1"/>
  <c r="BH59" i="5" s="1"/>
  <c r="BE48" i="5"/>
  <c r="BG48" i="5" s="1"/>
  <c r="BE43" i="5"/>
  <c r="BG43" i="5" s="1"/>
  <c r="AD43" i="5"/>
  <c r="BH43" i="5" s="1"/>
  <c r="BE40" i="5"/>
  <c r="BG40" i="5" s="1"/>
  <c r="AB40" i="5"/>
  <c r="AD40" i="5" s="1"/>
  <c r="BH40" i="5" s="1"/>
  <c r="BE46" i="5"/>
  <c r="BG46" i="5" s="1"/>
  <c r="AB46" i="5"/>
  <c r="AD46" i="5" s="1"/>
  <c r="BH46" i="5" s="1"/>
  <c r="BE45" i="5"/>
  <c r="BG45" i="5" s="1"/>
  <c r="AB45" i="5"/>
  <c r="AD45" i="5" s="1"/>
  <c r="BH45" i="5" s="1"/>
  <c r="BE36" i="5"/>
  <c r="BG36" i="5" s="1"/>
  <c r="AB36" i="5"/>
  <c r="AD36" i="5" s="1"/>
  <c r="BH36" i="5" s="1"/>
  <c r="BE17" i="5"/>
  <c r="BG17" i="5" s="1"/>
  <c r="AB17" i="5"/>
  <c r="AD17" i="5" s="1"/>
  <c r="BH17" i="5" s="1"/>
  <c r="BE14" i="5"/>
  <c r="BG14" i="5" s="1"/>
  <c r="AB14" i="5"/>
  <c r="AD14" i="5" s="1"/>
  <c r="BH14" i="5" s="1"/>
  <c r="BE19" i="5"/>
  <c r="BG19" i="5" s="1"/>
  <c r="AB19" i="5"/>
  <c r="AD19" i="5" s="1"/>
  <c r="BH19" i="5" s="1"/>
  <c r="BE13" i="5"/>
  <c r="BG13" i="5" s="1"/>
  <c r="AB13" i="5"/>
  <c r="AD13" i="5" s="1"/>
  <c r="BH13" i="5" s="1"/>
  <c r="BE9" i="5"/>
  <c r="BG9" i="5" s="1"/>
  <c r="AB9" i="5"/>
  <c r="AD9" i="5" s="1"/>
  <c r="BH9" i="5" s="1"/>
  <c r="AB109" i="5"/>
  <c r="AD109" i="5" s="1"/>
  <c r="BE106" i="5"/>
  <c r="BG106" i="5" s="1"/>
  <c r="AB106" i="5"/>
  <c r="AD106" i="5" s="1"/>
  <c r="BH106" i="5" s="1"/>
  <c r="BE101" i="5"/>
  <c r="BG101" i="5" s="1"/>
  <c r="AB101" i="5"/>
  <c r="AD101" i="5" s="1"/>
  <c r="BH101" i="5" s="1"/>
  <c r="BE100" i="5"/>
  <c r="BG100" i="5" s="1"/>
  <c r="AB100" i="5"/>
  <c r="AD100" i="5" s="1"/>
  <c r="BH100" i="5" s="1"/>
  <c r="BE99" i="5"/>
  <c r="BG99" i="5" s="1"/>
  <c r="AB99" i="5"/>
  <c r="AD99" i="5" s="1"/>
  <c r="BH99" i="5" s="1"/>
  <c r="BE88" i="5"/>
  <c r="BG88" i="5" s="1"/>
  <c r="AB88" i="5"/>
  <c r="AD88" i="5" s="1"/>
  <c r="BH88" i="5" s="1"/>
  <c r="BE94" i="5"/>
  <c r="BG94" i="5" s="1"/>
  <c r="AB94" i="5"/>
  <c r="AD94" i="5" s="1"/>
  <c r="BH94" i="5" s="1"/>
  <c r="BE90" i="5"/>
  <c r="BG90" i="5" s="1"/>
  <c r="AB90" i="5"/>
  <c r="AD90" i="5" s="1"/>
  <c r="BH90" i="5" s="1"/>
  <c r="BE89" i="5"/>
  <c r="BG89" i="5" s="1"/>
  <c r="AB89" i="5"/>
  <c r="AD89" i="5" s="1"/>
  <c r="BH89" i="5" s="1"/>
  <c r="BE87" i="5"/>
  <c r="BG87" i="5" s="1"/>
  <c r="AB87" i="5"/>
  <c r="AD87" i="5" s="1"/>
  <c r="BH87" i="5" s="1"/>
  <c r="BE67" i="5"/>
  <c r="BG67" i="5" s="1"/>
  <c r="AB67" i="5"/>
  <c r="AD67" i="5" s="1"/>
  <c r="BH67" i="5" s="1"/>
  <c r="BE81" i="5"/>
  <c r="BG81" i="5" s="1"/>
  <c r="AB81" i="5"/>
  <c r="AD81" i="5" s="1"/>
  <c r="BH81" i="5" s="1"/>
  <c r="BE82" i="5"/>
  <c r="BG82" i="5" s="1"/>
  <c r="AB82" i="5"/>
  <c r="AD82" i="5" s="1"/>
  <c r="BH82" i="5" s="1"/>
  <c r="BE79" i="5"/>
  <c r="BG79" i="5" s="1"/>
  <c r="AB79" i="5"/>
  <c r="AD79" i="5" s="1"/>
  <c r="BH79" i="5" s="1"/>
  <c r="BE77" i="5"/>
  <c r="BG77" i="5" s="1"/>
  <c r="AB77" i="5"/>
  <c r="AD77" i="5" s="1"/>
  <c r="BH77" i="5" s="1"/>
  <c r="BE74" i="5"/>
  <c r="BG74" i="5" s="1"/>
  <c r="AB74" i="5"/>
  <c r="AD74" i="5" s="1"/>
  <c r="BH74" i="5" s="1"/>
  <c r="BE73" i="5"/>
  <c r="BG73" i="5" s="1"/>
  <c r="AB73" i="5"/>
  <c r="AD73" i="5" s="1"/>
  <c r="BH73" i="5" s="1"/>
  <c r="BE78" i="5"/>
  <c r="BG78" i="5" s="1"/>
  <c r="AB78" i="5"/>
  <c r="AD78" i="5" s="1"/>
  <c r="BH78" i="5" s="1"/>
  <c r="BE66" i="5"/>
  <c r="BG66" i="5" s="1"/>
  <c r="AB66" i="5"/>
  <c r="AD66" i="5" s="1"/>
  <c r="BH66" i="5" s="1"/>
  <c r="BE65" i="5"/>
  <c r="BG65" i="5" s="1"/>
  <c r="AB65" i="5"/>
  <c r="AD65" i="5" s="1"/>
  <c r="BH65" i="5" s="1"/>
  <c r="BE72" i="5"/>
  <c r="BG72" i="5" s="1"/>
  <c r="AB72" i="5"/>
  <c r="AD72" i="5" s="1"/>
  <c r="BH72" i="5" s="1"/>
  <c r="BE69" i="5"/>
  <c r="BG69" i="5" s="1"/>
  <c r="AB69" i="5"/>
  <c r="AD69" i="5" s="1"/>
  <c r="BH69" i="5" s="1"/>
  <c r="BE68" i="5"/>
  <c r="BG68" i="5" s="1"/>
  <c r="AB68" i="5"/>
  <c r="AD68" i="5" s="1"/>
  <c r="BH68" i="5" s="1"/>
  <c r="BE64" i="5"/>
  <c r="BG64" i="5" s="1"/>
  <c r="AB64" i="5"/>
  <c r="AD64" i="5" s="1"/>
  <c r="BH64" i="5" s="1"/>
  <c r="BE71" i="5"/>
  <c r="BG71" i="5" s="1"/>
  <c r="AB71" i="5"/>
  <c r="AD71" i="5" s="1"/>
  <c r="BH71" i="5" s="1"/>
  <c r="BE70" i="5"/>
  <c r="BG70" i="5" s="1"/>
  <c r="AB70" i="5"/>
  <c r="AD70" i="5" s="1"/>
  <c r="BH70" i="5" s="1"/>
  <c r="BE58" i="5"/>
  <c r="BG58" i="5" s="1"/>
  <c r="AB58" i="5"/>
  <c r="AD58" i="5" s="1"/>
  <c r="BH58" i="5" s="1"/>
  <c r="BE57" i="5"/>
  <c r="BG57" i="5" s="1"/>
  <c r="AB57" i="5"/>
  <c r="BH57" i="5" s="1"/>
  <c r="BE55" i="5"/>
  <c r="BG55" i="5" s="1"/>
  <c r="AD55" i="5"/>
  <c r="BH55" i="5" s="1"/>
  <c r="BE53" i="5"/>
  <c r="BG53" i="5" s="1"/>
  <c r="AB53" i="5"/>
  <c r="AD53" i="5" s="1"/>
  <c r="BH53" i="5" s="1"/>
  <c r="BE56" i="5"/>
  <c r="BG56" i="5" s="1"/>
  <c r="AB56" i="5"/>
  <c r="AD56" i="5" s="1"/>
  <c r="BH56" i="5" s="1"/>
  <c r="BE52" i="5"/>
  <c r="BG52" i="5" s="1"/>
  <c r="AB52" i="5"/>
  <c r="AD52" i="5" s="1"/>
  <c r="BH52" i="5" s="1"/>
  <c r="BE54" i="5"/>
  <c r="BG54" i="5" s="1"/>
  <c r="AB54" i="5"/>
  <c r="AD54" i="5" s="1"/>
  <c r="BH54" i="5" s="1"/>
  <c r="BE33" i="5"/>
  <c r="BG33" i="5" s="1"/>
  <c r="AB33" i="5"/>
  <c r="AD33" i="5" s="1"/>
  <c r="BH33" i="5" s="1"/>
  <c r="BE42" i="5"/>
  <c r="BG42" i="5" s="1"/>
  <c r="AB42" i="5"/>
  <c r="AD42" i="5" s="1"/>
  <c r="BH42" i="5" s="1"/>
  <c r="BE28" i="5"/>
  <c r="BG28" i="5" s="1"/>
  <c r="AB28" i="5"/>
  <c r="AD28" i="5" s="1"/>
  <c r="BH28" i="5" s="1"/>
  <c r="BE44" i="5"/>
  <c r="BG44" i="5" s="1"/>
  <c r="AB44" i="5"/>
  <c r="AD44" i="5" s="1"/>
  <c r="BH44" i="5" s="1"/>
  <c r="BE32" i="5"/>
  <c r="BG32" i="5" s="1"/>
  <c r="AB32" i="5"/>
  <c r="AD32" i="5" s="1"/>
  <c r="BH32" i="5" s="1"/>
  <c r="BE47" i="5"/>
  <c r="BG47" i="5" s="1"/>
  <c r="AB47" i="5"/>
  <c r="AD47" i="5" s="1"/>
  <c r="BH47" i="5" s="1"/>
  <c r="BE39" i="5"/>
  <c r="BG39" i="5" s="1"/>
  <c r="AB39" i="5"/>
  <c r="AD39" i="5" s="1"/>
  <c r="BH39" i="5" s="1"/>
  <c r="BE30" i="5"/>
  <c r="BG30" i="5" s="1"/>
  <c r="AB30" i="5"/>
  <c r="AD30" i="5" s="1"/>
  <c r="BH30" i="5" s="1"/>
  <c r="BE37" i="5"/>
  <c r="BG37" i="5" s="1"/>
  <c r="AB37" i="5"/>
  <c r="AD37" i="5" s="1"/>
  <c r="BH37" i="5" s="1"/>
  <c r="BE38" i="5"/>
  <c r="BG38" i="5" s="1"/>
  <c r="AB38" i="5"/>
  <c r="AD38" i="5" s="1"/>
  <c r="BH38" i="5" s="1"/>
  <c r="AB35" i="5"/>
  <c r="AD35" i="5" s="1"/>
  <c r="BH35" i="5" s="1"/>
  <c r="BE27" i="5"/>
  <c r="BG27" i="5" s="1"/>
  <c r="AB27" i="5"/>
  <c r="AD27" i="5" s="1"/>
  <c r="BH27" i="5" s="1"/>
  <c r="BE31" i="5"/>
  <c r="BG31" i="5" s="1"/>
  <c r="AB31" i="5"/>
  <c r="AD31" i="5" s="1"/>
  <c r="BH31" i="5" s="1"/>
  <c r="BE34" i="5"/>
  <c r="BG34" i="5" s="1"/>
  <c r="AB34" i="5"/>
  <c r="AD34" i="5" s="1"/>
  <c r="BH34" i="5" s="1"/>
  <c r="BE25" i="5"/>
  <c r="BG25" i="5" s="1"/>
  <c r="AB25" i="5"/>
  <c r="AD25" i="5" s="1"/>
  <c r="BH25" i="5" s="1"/>
  <c r="BE29" i="5"/>
  <c r="BG29" i="5" s="1"/>
  <c r="AB29" i="5"/>
  <c r="AD29" i="5" s="1"/>
  <c r="BH29" i="5" s="1"/>
  <c r="BE26" i="5"/>
  <c r="BG26" i="5" s="1"/>
  <c r="AB26" i="5"/>
  <c r="AD26" i="5" s="1"/>
  <c r="BH26" i="5" s="1"/>
  <c r="BE41" i="5"/>
  <c r="BG41" i="5" s="1"/>
  <c r="AB41" i="5"/>
  <c r="AD41" i="5" s="1"/>
  <c r="BH41" i="5" s="1"/>
  <c r="BE6" i="5"/>
  <c r="BG6" i="5" s="1"/>
  <c r="AB6" i="5"/>
  <c r="AD6" i="5" s="1"/>
  <c r="BH6" i="5" s="1"/>
  <c r="BE18" i="5"/>
  <c r="BG18" i="5" s="1"/>
  <c r="AB18" i="5"/>
  <c r="AD18" i="5" s="1"/>
  <c r="BH18" i="5" s="1"/>
  <c r="BE16" i="5"/>
  <c r="BG16" i="5" s="1"/>
  <c r="AB16" i="5"/>
  <c r="AD16" i="5" s="1"/>
  <c r="BH16" i="5" s="1"/>
  <c r="BE15" i="5"/>
  <c r="BG15" i="5" s="1"/>
  <c r="AB15" i="5"/>
  <c r="AD15" i="5" s="1"/>
  <c r="BH15" i="5" s="1"/>
  <c r="BE8" i="5"/>
  <c r="BG8" i="5" s="1"/>
  <c r="AB8" i="5"/>
  <c r="AD8" i="5" s="1"/>
  <c r="BH8" i="5" s="1"/>
  <c r="BE11" i="5"/>
  <c r="BG11" i="5" s="1"/>
  <c r="AB11" i="5"/>
  <c r="AD11" i="5" s="1"/>
  <c r="BH11" i="5" s="1"/>
  <c r="BE20" i="5"/>
  <c r="BG20" i="5" s="1"/>
  <c r="AB20" i="5"/>
  <c r="AD20" i="5" s="1"/>
  <c r="BH20" i="5" s="1"/>
  <c r="BE12" i="5"/>
  <c r="BG12" i="5" s="1"/>
  <c r="AB12" i="5"/>
  <c r="AD12" i="5" s="1"/>
  <c r="BH12" i="5" s="1"/>
  <c r="BE5" i="5"/>
  <c r="BG5" i="5" s="1"/>
  <c r="AB5" i="5"/>
  <c r="AD5" i="5" s="1"/>
  <c r="BH5" i="5" s="1"/>
  <c r="BE10" i="5"/>
  <c r="BG10" i="5" s="1"/>
  <c r="AB10" i="5"/>
  <c r="AD10" i="5" s="1"/>
  <c r="BH10" i="5" s="1"/>
  <c r="BE4" i="5"/>
  <c r="BG4" i="5" s="1"/>
  <c r="AB4" i="5"/>
  <c r="AD4" i="5" s="1"/>
  <c r="BH4" i="5" s="1"/>
  <c r="BE7" i="5"/>
  <c r="BG7" i="5" s="1"/>
  <c r="AB7" i="5"/>
  <c r="AD7" i="5" s="1"/>
  <c r="BH7" i="5" s="1"/>
  <c r="BI21" i="5" l="1"/>
  <c r="BI83" i="5"/>
  <c r="BI7" i="5"/>
  <c r="BI107" i="5"/>
  <c r="BI105" i="5"/>
  <c r="BI108" i="5"/>
  <c r="BI92" i="5"/>
  <c r="BI91" i="5"/>
  <c r="BI95" i="5"/>
  <c r="BI93" i="5"/>
  <c r="BI80" i="5"/>
  <c r="BI75" i="5"/>
  <c r="BI76" i="5"/>
  <c r="BI60" i="5"/>
  <c r="BI59" i="5"/>
  <c r="BI45" i="5"/>
  <c r="BI40" i="5"/>
  <c r="BI48" i="5"/>
  <c r="BI36" i="5"/>
  <c r="BI46" i="5"/>
  <c r="BI43" i="5"/>
  <c r="BI14" i="5"/>
  <c r="BI6" i="5"/>
  <c r="BI9" i="5"/>
  <c r="BI17" i="5"/>
  <c r="BI19" i="5"/>
  <c r="BI13" i="5"/>
  <c r="BI64" i="5"/>
  <c r="BI53" i="5"/>
  <c r="BI33" i="5"/>
  <c r="BI72" i="5"/>
  <c r="BI78" i="5"/>
  <c r="BI100" i="5"/>
  <c r="BI4" i="5"/>
  <c r="BI5" i="5"/>
  <c r="BI12" i="5"/>
  <c r="BI47" i="5"/>
  <c r="BI41" i="5"/>
  <c r="BI29" i="5"/>
  <c r="BI34" i="5"/>
  <c r="BI27" i="5"/>
  <c r="BI10" i="5"/>
  <c r="BI26" i="5"/>
  <c r="BI25" i="5"/>
  <c r="BI31" i="5"/>
  <c r="BI52" i="5"/>
  <c r="BI79" i="5"/>
  <c r="BI94" i="5"/>
  <c r="BI32" i="5"/>
  <c r="BI44" i="5"/>
  <c r="BI42" i="5"/>
  <c r="BI35" i="5"/>
  <c r="BI54" i="5"/>
  <c r="BI55" i="5"/>
  <c r="BI58" i="5"/>
  <c r="BI69" i="5"/>
  <c r="BI8" i="5"/>
  <c r="BI15" i="5"/>
  <c r="BI16" i="5"/>
  <c r="BI30" i="5"/>
  <c r="BI66" i="5"/>
  <c r="BI20" i="5"/>
  <c r="BI11" i="5"/>
  <c r="BI18" i="5"/>
  <c r="BI38" i="5"/>
  <c r="BI37" i="5"/>
  <c r="BI39" i="5"/>
  <c r="BI71" i="5"/>
  <c r="BI28" i="5"/>
  <c r="BI56" i="5"/>
  <c r="BI70" i="5"/>
  <c r="BI65" i="5"/>
  <c r="BI73" i="5"/>
  <c r="BI77" i="5"/>
  <c r="BI81" i="5"/>
  <c r="BI89" i="5"/>
  <c r="BI106" i="5"/>
  <c r="BI82" i="5"/>
  <c r="BI87" i="5"/>
  <c r="BI88" i="5"/>
  <c r="BI101" i="5"/>
  <c r="BI57" i="5"/>
  <c r="BI68" i="5"/>
  <c r="BI74" i="5"/>
  <c r="BI67" i="5"/>
  <c r="BI90" i="5"/>
  <c r="BI99" i="5"/>
</calcChain>
</file>

<file path=xl/sharedStrings.xml><?xml version="1.0" encoding="utf-8"?>
<sst xmlns="http://schemas.openxmlformats.org/spreadsheetml/2006/main" count="432" uniqueCount="173">
  <si>
    <t>Strafsec. 1e manche</t>
  </si>
  <si>
    <t>Tijd 1e manche</t>
  </si>
  <si>
    <t>Tijd 2e manche</t>
  </si>
  <si>
    <t>Totaal 2e manche</t>
  </si>
  <si>
    <t>Totaal 1e manche</t>
  </si>
  <si>
    <t>EERSTE MANCHE</t>
  </si>
  <si>
    <t>TWEEDE MANCHE</t>
  </si>
  <si>
    <t>Strafsec. 2e manche</t>
  </si>
  <si>
    <t>ENKELSPAN PONY</t>
  </si>
  <si>
    <t>ENKELSPAN PAARD</t>
  </si>
  <si>
    <t>TWEESPAN PONY</t>
  </si>
  <si>
    <t>TWEESPAN PAARD</t>
  </si>
  <si>
    <t>MENNER/MENSTER</t>
  </si>
  <si>
    <t>Jordy van der Wijst</t>
  </si>
  <si>
    <t>Karel Geentjens</t>
  </si>
  <si>
    <t>Appie de Greef</t>
  </si>
  <si>
    <t>Bert Berben</t>
  </si>
  <si>
    <t>Nuenen</t>
  </si>
  <si>
    <t>Tielen ( B. )</t>
  </si>
  <si>
    <t>Piet van de Brand</t>
  </si>
  <si>
    <t>Erik Verloo</t>
  </si>
  <si>
    <t>Prinsenbeek</t>
  </si>
  <si>
    <t>Bernd Wouters</t>
  </si>
  <si>
    <t>Chayton Huskens</t>
  </si>
  <si>
    <t>Berendrecht ( B. )</t>
  </si>
  <si>
    <t>LANGSPAN PONY</t>
  </si>
  <si>
    <t>Kees Vorstenbosch</t>
  </si>
  <si>
    <t>Weert</t>
  </si>
  <si>
    <t>Panningen</t>
  </si>
  <si>
    <t>Vlimmeren ( B. )</t>
  </si>
  <si>
    <t>Jeugd</t>
  </si>
  <si>
    <t>Johan Beliën</t>
  </si>
  <si>
    <t>Tim Steijvers</t>
  </si>
  <si>
    <t>Vierspan paarden</t>
  </si>
  <si>
    <t>Demi van Bree</t>
  </si>
  <si>
    <t>Gilze</t>
  </si>
  <si>
    <t>Peter Zeegers</t>
  </si>
  <si>
    <t>Pascal Meere</t>
  </si>
  <si>
    <t>Ronny Kanora</t>
  </si>
  <si>
    <t>Griendtsveen</t>
  </si>
  <si>
    <t>Rudi van Bijlen</t>
  </si>
  <si>
    <t>Jan Heijnen</t>
  </si>
  <si>
    <t>Rucphen</t>
  </si>
  <si>
    <t>Oudenaarde ( B. )</t>
  </si>
  <si>
    <t>Keldonk</t>
  </si>
  <si>
    <t>Nispen</t>
  </si>
  <si>
    <t>Veldhoven</t>
  </si>
  <si>
    <t>Meijel</t>
  </si>
  <si>
    <t>Baexem</t>
  </si>
  <si>
    <t>11a</t>
  </si>
  <si>
    <t>11b</t>
  </si>
  <si>
    <t>11c</t>
  </si>
  <si>
    <t>11d</t>
  </si>
  <si>
    <t>11e</t>
  </si>
  <si>
    <t>Kenny Kanora</t>
  </si>
  <si>
    <t>Johan van Hooydonk</t>
  </si>
  <si>
    <t>Bavel</t>
  </si>
  <si>
    <t>Steven de Wannemacker</t>
  </si>
  <si>
    <t>Ronse (B)</t>
  </si>
  <si>
    <t>Joeri van Hulle</t>
  </si>
  <si>
    <t>Mierlo</t>
  </si>
  <si>
    <t>1a</t>
  </si>
  <si>
    <t>1b</t>
  </si>
  <si>
    <t>1c</t>
  </si>
  <si>
    <t>1d</t>
  </si>
  <si>
    <t>7a</t>
  </si>
  <si>
    <t>7b</t>
  </si>
  <si>
    <t>7c</t>
  </si>
  <si>
    <t>7d</t>
  </si>
  <si>
    <t>Dirk Bastiaansen</t>
  </si>
  <si>
    <t>Brigitte Janssen</t>
  </si>
  <si>
    <t>Retie ( B. )</t>
  </si>
  <si>
    <t>Frank Vissers</t>
  </si>
  <si>
    <t>Joris Lauwers ( jeugd )</t>
  </si>
  <si>
    <t>Baarle Nassau</t>
  </si>
  <si>
    <t>Caroline Franken</t>
  </si>
  <si>
    <t>Heesch</t>
  </si>
  <si>
    <t>Brent Janssen</t>
  </si>
  <si>
    <t>Swolgen</t>
  </si>
  <si>
    <t>Zundert</t>
  </si>
  <si>
    <t>Zwevezele ( B. )</t>
  </si>
  <si>
    <t>Marc Hanssen</t>
  </si>
  <si>
    <t>Venray</t>
  </si>
  <si>
    <t>Michiel van Hulle</t>
  </si>
  <si>
    <t xml:space="preserve">Stephano Mulder </t>
  </si>
  <si>
    <t>Dennis Rijntjes</t>
  </si>
  <si>
    <t>Aarle Rixtel</t>
  </si>
  <si>
    <t xml:space="preserve">Poppel ( B. ) </t>
  </si>
  <si>
    <t xml:space="preserve">Britt Luycks </t>
  </si>
  <si>
    <t>Lommel ( B. )</t>
  </si>
  <si>
    <t>Jan Loenen</t>
  </si>
  <si>
    <t>Vierlingsbeek</t>
  </si>
  <si>
    <t>Geel ( B. )</t>
  </si>
  <si>
    <t>Marcel Hoevenaars</t>
  </si>
  <si>
    <t>Maasmechelen ( B. )</t>
  </si>
  <si>
    <t>Tessa in 't Groen</t>
  </si>
  <si>
    <t>Dongen</t>
  </si>
  <si>
    <t>Eric Steijvers</t>
  </si>
  <si>
    <t>Giel van der Linden</t>
  </si>
  <si>
    <t>Ilse Kuenen ( jeugd )</t>
  </si>
  <si>
    <t>Wagenberg</t>
  </si>
  <si>
    <t>Ronse ( B )</t>
  </si>
  <si>
    <t>Jasmine v. Cauwenberge</t>
  </si>
  <si>
    <t>Hamont  ( B. )</t>
  </si>
  <si>
    <t>Lonneke v.d. Eijnden</t>
  </si>
  <si>
    <t>Zwevezele (B)</t>
  </si>
  <si>
    <t>Piet Peepers</t>
  </si>
  <si>
    <t>Dirk Vanhees</t>
  </si>
  <si>
    <t>Wellen ( B. )</t>
  </si>
  <si>
    <t>Heythuijsen</t>
  </si>
  <si>
    <t>Ad Voesenek</t>
  </si>
  <si>
    <t>Breda</t>
  </si>
  <si>
    <t>Eric Eijpelaars</t>
  </si>
  <si>
    <t>Rudi Haepers</t>
  </si>
  <si>
    <t>Oosterhout</t>
  </si>
  <si>
    <t>Carlo Vermeulen</t>
  </si>
  <si>
    <t>Harrie Verstappen</t>
  </si>
  <si>
    <t>Eersel</t>
  </si>
  <si>
    <t>Jonas Corten</t>
  </si>
  <si>
    <t>Bekkevoort ( B. )</t>
  </si>
  <si>
    <t>Uitslag EGM-IMC 2021 / 2022   12 &amp; 13 februari 2021.</t>
  </si>
  <si>
    <t>TOTAAL 12 &amp; 13 februari 2022</t>
  </si>
  <si>
    <t>Jack Lamers</t>
  </si>
  <si>
    <t>Hamont-Achel</t>
  </si>
  <si>
    <t>Jos Gerlings</t>
  </si>
  <si>
    <t>Someren</t>
  </si>
  <si>
    <t>Hans Hoens</t>
  </si>
  <si>
    <t>Valkenswaard</t>
  </si>
  <si>
    <t>Robert Doijen</t>
  </si>
  <si>
    <t>Gronsveld</t>
  </si>
  <si>
    <t>Susanne Damen</t>
  </si>
  <si>
    <t>Hamont Achel</t>
  </si>
  <si>
    <t>Hans van de Broek</t>
  </si>
  <si>
    <t>Veghel</t>
  </si>
  <si>
    <t>Lars Verstegen</t>
  </si>
  <si>
    <t>Melick</t>
  </si>
  <si>
    <t>Niels Vermeulen</t>
  </si>
  <si>
    <t>Ger Verstegen</t>
  </si>
  <si>
    <t>Herten</t>
  </si>
  <si>
    <t>Mareile Bachum</t>
  </si>
  <si>
    <t>Dusseldorf (D)</t>
  </si>
  <si>
    <t>Lena Springmeijer</t>
  </si>
  <si>
    <t xml:space="preserve"> Willich (D)</t>
  </si>
  <si>
    <t>Harrie Burghoorn</t>
  </si>
  <si>
    <t>Riethoven</t>
  </si>
  <si>
    <t>Lonneke van de Eijnden</t>
  </si>
  <si>
    <t>Sylvie de Vacht</t>
  </si>
  <si>
    <t>Ophasselt (B)</t>
  </si>
  <si>
    <t>Anneke Cremers</t>
  </si>
  <si>
    <t>Windraak</t>
  </si>
  <si>
    <t>Chantal Vermerris</t>
  </si>
  <si>
    <t>Krabbedijke</t>
  </si>
  <si>
    <t>Katrien Lanen</t>
  </si>
  <si>
    <t>Geel (B)</t>
  </si>
  <si>
    <t>Stefan de Weerdt</t>
  </si>
  <si>
    <t>St. Katelijne Waver</t>
  </si>
  <si>
    <t>Frans Marijnissen</t>
  </si>
  <si>
    <t>Gregor Melsen</t>
  </si>
  <si>
    <t>Numansdorp</t>
  </si>
  <si>
    <t>Leo van de Burgt</t>
  </si>
  <si>
    <t>Peter van de Ouweland</t>
  </si>
  <si>
    <t>Laakdal (B)</t>
  </si>
  <si>
    <t>Anne Zaayer</t>
  </si>
  <si>
    <t>Wadenoijen</t>
  </si>
  <si>
    <t>Charissa de Ridder</t>
  </si>
  <si>
    <t>Joop Gommers</t>
  </si>
  <si>
    <t>Dreumel</t>
  </si>
  <si>
    <t>Marcel Marijnissen</t>
  </si>
  <si>
    <t>Peter van en Ouweland</t>
  </si>
  <si>
    <t>Tor van den Berghe</t>
  </si>
  <si>
    <t>Peter Schellens</t>
  </si>
  <si>
    <t>Lichtervelde (B)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</si>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</sst>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1.5"/>
      <name val="Cambria"/>
      <family val="1"/>
      <scheme val="maj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Verdana"/>
      <family val="2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b/>
      <sz val="9"/>
      <name val="Verdana"/>
      <family val="2"/>
    </font>
    <font>
      <b/>
      <sz val="10"/>
      <name val="Verdana"/>
      <family val="2"/>
    </font>
    <font>
      <b/>
      <sz val="9"/>
      <color rgb="FFC00000"/>
      <name val="Verdana"/>
      <family val="2"/>
    </font>
    <font>
      <b/>
      <sz val="10"/>
      <color rgb="FFC00000"/>
      <name val="Verdana"/>
      <family val="2"/>
    </font>
    <font>
      <b/>
      <sz val="14"/>
      <color rgb="FFFF0000"/>
      <name val="Verdana"/>
      <family val="2"/>
    </font>
    <font>
      <b/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mediumDashDotDot">
        <color indexed="64"/>
      </bottom>
      <diagonal/>
    </border>
    <border>
      <left/>
      <right/>
      <top style="double">
        <color auto="1"/>
      </top>
      <bottom style="mediumDashDotDot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/>
    <xf numFmtId="0" fontId="15" fillId="0" borderId="0"/>
    <xf numFmtId="0" fontId="18" fillId="0" borderId="0"/>
    <xf numFmtId="0" fontId="1" fillId="0" borderId="0"/>
  </cellStyleXfs>
  <cellXfs count="210">
    <xf numFmtId="0" fontId="0" fillId="0" borderId="0" xfId="0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justify" textRotation="73"/>
    </xf>
    <xf numFmtId="0" fontId="6" fillId="0" borderId="8" xfId="0" applyFont="1" applyBorder="1"/>
    <xf numFmtId="0" fontId="9" fillId="0" borderId="12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2" fontId="5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19" fillId="0" borderId="0" xfId="0" applyFont="1" applyBorder="1"/>
    <xf numFmtId="0" fontId="19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2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4" fillId="0" borderId="0" xfId="0" applyFont="1" applyAlignment="1">
      <alignment horizontal="center" vertical="justify" textRotation="73"/>
    </xf>
    <xf numFmtId="0" fontId="19" fillId="0" borderId="2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3" borderId="15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3" borderId="25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9" fillId="0" borderId="12" xfId="0" applyFont="1" applyBorder="1"/>
    <xf numFmtId="0" fontId="5" fillId="0" borderId="0" xfId="0" applyFont="1" applyAlignment="1">
      <alignment horizontal="right" vertical="top"/>
    </xf>
    <xf numFmtId="0" fontId="16" fillId="3" borderId="0" xfId="0" applyFont="1" applyFill="1" applyAlignment="1">
      <alignment horizontal="right" vertical="top"/>
    </xf>
    <xf numFmtId="0" fontId="16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justify" textRotation="73" wrapText="1"/>
    </xf>
    <xf numFmtId="0" fontId="19" fillId="3" borderId="22" xfId="0" applyFont="1" applyFill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6" fillId="3" borderId="0" xfId="0" applyFont="1" applyFill="1"/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19" fillId="0" borderId="25" xfId="0" applyFont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/>
    </xf>
    <xf numFmtId="0" fontId="19" fillId="3" borderId="29" xfId="0" applyFont="1" applyFill="1" applyBorder="1" applyAlignment="1">
      <alignment horizontal="right" vertical="top"/>
    </xf>
    <xf numFmtId="0" fontId="19" fillId="0" borderId="12" xfId="0" applyFont="1" applyBorder="1" applyAlignment="1">
      <alignment vertical="center"/>
    </xf>
    <xf numFmtId="0" fontId="16" fillId="0" borderId="0" xfId="0" applyFont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6" fillId="0" borderId="6" xfId="0" applyFont="1" applyBorder="1" applyAlignment="1">
      <alignment horizontal="right" vertical="top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/>
    <xf numFmtId="2" fontId="9" fillId="3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right"/>
    </xf>
    <xf numFmtId="0" fontId="23" fillId="3" borderId="22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top"/>
    </xf>
    <xf numFmtId="0" fontId="16" fillId="3" borderId="0" xfId="0" applyFont="1" applyFill="1" applyAlignment="1">
      <alignment vertical="top"/>
    </xf>
    <xf numFmtId="0" fontId="17" fillId="3" borderId="0" xfId="0" applyFont="1" applyFill="1"/>
    <xf numFmtId="2" fontId="7" fillId="3" borderId="0" xfId="0" applyNumberFormat="1" applyFont="1" applyFill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7" fillId="0" borderId="32" xfId="0" applyFont="1" applyBorder="1"/>
    <xf numFmtId="0" fontId="13" fillId="0" borderId="32" xfId="0" applyFont="1" applyBorder="1"/>
    <xf numFmtId="0" fontId="5" fillId="0" borderId="32" xfId="0" applyFont="1" applyBorder="1"/>
    <xf numFmtId="0" fontId="4" fillId="0" borderId="0" xfId="0" applyFont="1" applyBorder="1" applyAlignment="1">
      <alignment horizontal="center"/>
    </xf>
    <xf numFmtId="0" fontId="16" fillId="0" borderId="32" xfId="0" applyFont="1" applyBorder="1" applyAlignment="1">
      <alignment vertical="top"/>
    </xf>
    <xf numFmtId="0" fontId="16" fillId="3" borderId="32" xfId="0" applyFont="1" applyFill="1" applyBorder="1"/>
    <xf numFmtId="0" fontId="14" fillId="0" borderId="32" xfId="0" applyFont="1" applyBorder="1"/>
    <xf numFmtId="0" fontId="5" fillId="0" borderId="32" xfId="0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7" fillId="0" borderId="32" xfId="0" applyNumberFormat="1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textRotation="69" wrapText="1"/>
    </xf>
    <xf numFmtId="0" fontId="6" fillId="0" borderId="32" xfId="0" applyFont="1" applyBorder="1"/>
    <xf numFmtId="0" fontId="5" fillId="0" borderId="36" xfId="0" applyFont="1" applyBorder="1"/>
    <xf numFmtId="0" fontId="6" fillId="0" borderId="36" xfId="0" applyFont="1" applyBorder="1"/>
    <xf numFmtId="0" fontId="4" fillId="0" borderId="36" xfId="0" applyFont="1" applyBorder="1" applyAlignment="1">
      <alignment horizontal="center" vertical="justify" textRotation="73"/>
    </xf>
    <xf numFmtId="0" fontId="9" fillId="4" borderId="2" xfId="0" applyFont="1" applyFill="1" applyBorder="1"/>
    <xf numFmtId="0" fontId="9" fillId="4" borderId="12" xfId="0" applyFont="1" applyFill="1" applyBorder="1"/>
    <xf numFmtId="0" fontId="9" fillId="4" borderId="22" xfId="0" applyFont="1" applyFill="1" applyBorder="1"/>
    <xf numFmtId="0" fontId="9" fillId="4" borderId="4" xfId="0" applyFont="1" applyFill="1" applyBorder="1"/>
    <xf numFmtId="0" fontId="28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0" fillId="0" borderId="37" xfId="0" applyFont="1" applyBorder="1" applyAlignment="1">
      <alignment horizontal="center" vertical="justify" textRotation="73"/>
    </xf>
    <xf numFmtId="0" fontId="6" fillId="0" borderId="36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4" fillId="0" borderId="38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0" fillId="0" borderId="36" xfId="0" applyFont="1" applyBorder="1" applyAlignment="1">
      <alignment horizontal="center" vertical="justify" textRotation="73"/>
    </xf>
    <xf numFmtId="0" fontId="10" fillId="0" borderId="36" xfId="0" applyFont="1" applyBorder="1" applyAlignment="1">
      <alignment horizontal="center" vertical="justify" textRotation="73" wrapText="1"/>
    </xf>
    <xf numFmtId="0" fontId="10" fillId="0" borderId="38" xfId="0" applyFont="1" applyBorder="1" applyAlignment="1">
      <alignment horizontal="center" vertical="justify" textRotation="73"/>
    </xf>
    <xf numFmtId="2" fontId="25" fillId="0" borderId="13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top"/>
    </xf>
    <xf numFmtId="0" fontId="6" fillId="0" borderId="37" xfId="0" applyFont="1" applyBorder="1" applyAlignment="1">
      <alignment horizontal="right" vertical="top"/>
    </xf>
    <xf numFmtId="0" fontId="4" fillId="0" borderId="36" xfId="0" applyFont="1" applyBorder="1" applyAlignment="1">
      <alignment horizontal="center" vertical="justify" textRotation="73" wrapText="1"/>
    </xf>
    <xf numFmtId="0" fontId="4" fillId="0" borderId="38" xfId="0" applyFont="1" applyBorder="1" applyAlignment="1">
      <alignment horizontal="center" vertical="justify" textRotation="73"/>
    </xf>
    <xf numFmtId="0" fontId="6" fillId="0" borderId="39" xfId="0" applyFont="1" applyBorder="1"/>
    <xf numFmtId="0" fontId="4" fillId="0" borderId="31" xfId="0" applyFont="1" applyBorder="1" applyAlignment="1">
      <alignment horizontal="right" vertical="top" textRotation="73"/>
    </xf>
    <xf numFmtId="0" fontId="6" fillId="0" borderId="32" xfId="0" applyFont="1" applyBorder="1" applyAlignment="1">
      <alignment horizontal="left"/>
    </xf>
    <xf numFmtId="0" fontId="4" fillId="0" borderId="40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>
      <alignment horizontal="center" vertical="justify" textRotation="73"/>
    </xf>
    <xf numFmtId="0" fontId="4" fillId="0" borderId="32" xfId="0" applyFont="1" applyBorder="1" applyAlignment="1">
      <alignment horizontal="center" vertical="justify" textRotation="73" wrapText="1"/>
    </xf>
    <xf numFmtId="0" fontId="4" fillId="0" borderId="40" xfId="0" applyFont="1" applyBorder="1" applyAlignment="1">
      <alignment horizontal="center" vertical="justify" textRotation="73"/>
    </xf>
    <xf numFmtId="0" fontId="5" fillId="0" borderId="37" xfId="0" applyFont="1" applyBorder="1"/>
    <xf numFmtId="0" fontId="8" fillId="2" borderId="36" xfId="0" applyFont="1" applyFill="1" applyBorder="1" applyAlignment="1">
      <alignment horizontal="left"/>
    </xf>
    <xf numFmtId="0" fontId="6" fillId="0" borderId="41" xfId="0" applyFont="1" applyBorder="1"/>
    <xf numFmtId="0" fontId="8" fillId="2" borderId="38" xfId="0" applyFont="1" applyFill="1" applyBorder="1" applyAlignment="1">
      <alignment horizontal="left"/>
    </xf>
    <xf numFmtId="0" fontId="5" fillId="0" borderId="37" xfId="0" applyFont="1" applyBorder="1" applyAlignment="1">
      <alignment vertical="top"/>
    </xf>
    <xf numFmtId="0" fontId="6" fillId="0" borderId="41" xfId="0" applyFont="1" applyBorder="1" applyAlignment="1">
      <alignment vertical="top"/>
    </xf>
    <xf numFmtId="0" fontId="6" fillId="0" borderId="44" xfId="0" applyFont="1" applyBorder="1" applyAlignment="1">
      <alignment vertical="top"/>
    </xf>
    <xf numFmtId="0" fontId="8" fillId="2" borderId="40" xfId="0" applyFont="1" applyFill="1" applyBorder="1" applyAlignment="1">
      <alignment horizontal="left"/>
    </xf>
    <xf numFmtId="0" fontId="6" fillId="0" borderId="31" xfId="0" applyFont="1" applyBorder="1" applyAlignment="1">
      <alignment horizontal="right" vertical="top"/>
    </xf>
    <xf numFmtId="0" fontId="19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2" fontId="26" fillId="0" borderId="22" xfId="0" applyNumberFormat="1" applyFont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2" fontId="24" fillId="0" borderId="2" xfId="0" applyNumberFormat="1" applyFont="1" applyBorder="1" applyAlignment="1">
      <alignment horizontal="left" vertical="center"/>
    </xf>
    <xf numFmtId="0" fontId="19" fillId="3" borderId="18" xfId="0" applyFont="1" applyFill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19" fillId="3" borderId="16" xfId="0" applyFont="1" applyFill="1" applyBorder="1" applyAlignment="1">
      <alignment horizontal="left" vertical="center"/>
    </xf>
    <xf numFmtId="2" fontId="24" fillId="0" borderId="4" xfId="0" applyNumberFormat="1" applyFont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2" fontId="24" fillId="0" borderId="12" xfId="0" applyNumberFormat="1" applyFont="1" applyBorder="1" applyAlignment="1">
      <alignment horizontal="left" vertical="center"/>
    </xf>
    <xf numFmtId="0" fontId="19" fillId="3" borderId="21" xfId="0" applyFont="1" applyFill="1" applyBorder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2" fontId="24" fillId="0" borderId="22" xfId="0" applyNumberFormat="1" applyFont="1" applyBorder="1" applyAlignment="1">
      <alignment horizontal="left" vertical="center"/>
    </xf>
    <xf numFmtId="2" fontId="25" fillId="0" borderId="10" xfId="0" applyNumberFormat="1" applyFont="1" applyBorder="1" applyAlignment="1">
      <alignment horizontal="left" vertical="center"/>
    </xf>
    <xf numFmtId="2" fontId="25" fillId="0" borderId="14" xfId="0" applyNumberFormat="1" applyFont="1" applyBorder="1" applyAlignment="1">
      <alignment horizontal="left" vertical="center"/>
    </xf>
    <xf numFmtId="2" fontId="25" fillId="0" borderId="13" xfId="0" applyNumberFormat="1" applyFont="1" applyBorder="1" applyAlignment="1">
      <alignment horizontal="left" vertical="center"/>
    </xf>
    <xf numFmtId="2" fontId="27" fillId="0" borderId="23" xfId="0" applyNumberFormat="1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2" fontId="25" fillId="0" borderId="22" xfId="0" applyNumberFormat="1" applyFont="1" applyBorder="1" applyAlignment="1">
      <alignment horizontal="left" vertical="center"/>
    </xf>
    <xf numFmtId="2" fontId="27" fillId="0" borderId="22" xfId="0" applyNumberFormat="1" applyFont="1" applyBorder="1" applyAlignment="1">
      <alignment horizontal="left" vertical="center"/>
    </xf>
    <xf numFmtId="2" fontId="26" fillId="0" borderId="2" xfId="0" applyNumberFormat="1" applyFont="1" applyBorder="1" applyAlignment="1">
      <alignment horizontal="left" vertical="center"/>
    </xf>
    <xf numFmtId="2" fontId="25" fillId="0" borderId="2" xfId="0" applyNumberFormat="1" applyFont="1" applyBorder="1" applyAlignment="1">
      <alignment horizontal="left" vertical="center"/>
    </xf>
    <xf numFmtId="2" fontId="25" fillId="0" borderId="12" xfId="0" applyNumberFormat="1" applyFont="1" applyBorder="1" applyAlignment="1">
      <alignment horizontal="left" vertical="center"/>
    </xf>
    <xf numFmtId="0" fontId="23" fillId="3" borderId="21" xfId="0" applyFont="1" applyFill="1" applyBorder="1" applyAlignment="1">
      <alignment horizontal="left" vertical="top"/>
    </xf>
    <xf numFmtId="0" fontId="4" fillId="0" borderId="22" xfId="0" applyFont="1" applyBorder="1" applyAlignment="1">
      <alignment horizontal="left"/>
    </xf>
    <xf numFmtId="0" fontId="24" fillId="4" borderId="22" xfId="0" applyFont="1" applyFill="1" applyBorder="1" applyAlignment="1">
      <alignment horizontal="left"/>
    </xf>
    <xf numFmtId="0" fontId="24" fillId="0" borderId="22" xfId="0" applyFont="1" applyBorder="1" applyAlignment="1">
      <alignment horizontal="left"/>
    </xf>
    <xf numFmtId="0" fontId="24" fillId="0" borderId="30" xfId="0" applyFont="1" applyBorder="1" applyAlignment="1">
      <alignment horizontal="left" vertical="center"/>
    </xf>
    <xf numFmtId="0" fontId="19" fillId="3" borderId="16" xfId="0" applyFont="1" applyFill="1" applyBorder="1" applyAlignment="1">
      <alignment horizontal="left" vertical="top"/>
    </xf>
    <xf numFmtId="0" fontId="24" fillId="4" borderId="2" xfId="0" applyFont="1" applyFill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19" fillId="3" borderId="5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24" fillId="4" borderId="4" xfId="0" applyFont="1" applyFill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4" fillId="0" borderId="34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2" fontId="24" fillId="0" borderId="15" xfId="0" applyNumberFormat="1" applyFont="1" applyBorder="1" applyAlignment="1">
      <alignment horizontal="left" vertical="center"/>
    </xf>
    <xf numFmtId="0" fontId="24" fillId="4" borderId="15" xfId="0" applyFont="1" applyFill="1" applyBorder="1" applyAlignment="1">
      <alignment horizontal="left"/>
    </xf>
    <xf numFmtId="0" fontId="24" fillId="0" borderId="15" xfId="0" applyFont="1" applyBorder="1" applyAlignment="1">
      <alignment horizontal="left"/>
    </xf>
    <xf numFmtId="0" fontId="24" fillId="0" borderId="33" xfId="0" applyFont="1" applyBorder="1" applyAlignment="1">
      <alignment horizontal="left" vertical="center"/>
    </xf>
    <xf numFmtId="2" fontId="25" fillId="0" borderId="42" xfId="0" applyNumberFormat="1" applyFont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top"/>
    </xf>
    <xf numFmtId="0" fontId="24" fillId="4" borderId="12" xfId="0" applyFont="1" applyFill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19" fillId="3" borderId="4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2" fontId="24" fillId="0" borderId="3" xfId="0" applyNumberFormat="1" applyFont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2" fontId="25" fillId="0" borderId="9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/>
    </xf>
    <xf numFmtId="2" fontId="26" fillId="0" borderId="15" xfId="0" applyNumberFormat="1" applyFont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8" fillId="0" borderId="2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2" fontId="27" fillId="0" borderId="42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</cellXfs>
  <cellStyles count="4">
    <cellStyle name="Standaard" xfId="0" builtinId="0"/>
    <cellStyle name="Standaard 2" xfId="1" xr:uid="{00000000-0005-0000-0000-000001000000}"/>
    <cellStyle name="Standaard 2 2" xfId="3" xr:uid="{00000000-0005-0000-0000-000002000000}"/>
    <cellStyle name="Standaard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O1081"/>
  <sheetViews>
    <sheetView tabSelected="1" zoomScaleNormal="100" workbookViewId="0">
      <pane xSplit="2" topLeftCell="AX1" activePane="topRight" state="frozen"/>
      <selection activeCell="A42" sqref="A42"/>
      <selection pane="topRight" activeCell="BA50" sqref="BA50"/>
    </sheetView>
  </sheetViews>
  <sheetFormatPr baseColWidth="10" defaultColWidth="9.1640625" defaultRowHeight="16" x14ac:dyDescent="0.2"/>
  <cols>
    <col min="1" max="1" width="9.5" style="13" customWidth="1"/>
    <col min="2" max="2" width="25.1640625" style="11" customWidth="1"/>
    <col min="3" max="3" width="20.5" style="11" customWidth="1"/>
    <col min="4" max="4" width="4.5" style="11" customWidth="1"/>
    <col min="5" max="5" width="3.6640625" style="11" customWidth="1"/>
    <col min="6" max="28" width="3.6640625" style="5" customWidth="1"/>
    <col min="29" max="29" width="8.5" style="5" customWidth="1"/>
    <col min="30" max="30" width="9.33203125" style="5" customWidth="1"/>
    <col min="31" max="31" width="1" style="5" customWidth="1"/>
    <col min="32" max="32" width="3.5" style="5" customWidth="1"/>
    <col min="33" max="57" width="3.6640625" style="5" customWidth="1"/>
    <col min="58" max="58" width="8.33203125" style="5" customWidth="1"/>
    <col min="59" max="59" width="8.1640625" style="5" customWidth="1"/>
    <col min="60" max="60" width="8.83203125" style="5" customWidth="1"/>
    <col min="61" max="61" width="9.5" style="5" customWidth="1"/>
    <col min="62" max="62" width="4.83203125" style="11" customWidth="1"/>
    <col min="63" max="16384" width="9.1640625" style="5"/>
  </cols>
  <sheetData>
    <row r="1" spans="1:119" ht="36" thickTop="1" thickBot="1" x14ac:dyDescent="0.45">
      <c r="A1" s="73"/>
      <c r="B1" s="74"/>
      <c r="C1" s="75" t="s">
        <v>120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5" t="s">
        <v>120</v>
      </c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4"/>
      <c r="BJ1" s="76"/>
    </row>
    <row r="2" spans="1:119" s="8" customFormat="1" ht="25.5" customHeight="1" thickTop="1" thickBot="1" x14ac:dyDescent="0.25">
      <c r="A2" s="96"/>
      <c r="B2" s="9" t="s">
        <v>8</v>
      </c>
      <c r="C2" s="9"/>
      <c r="D2" s="9" t="s">
        <v>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 t="s">
        <v>6</v>
      </c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</row>
    <row r="3" spans="1:119" s="7" customFormat="1" ht="90" customHeight="1" thickTop="1" thickBot="1" x14ac:dyDescent="0.25">
      <c r="A3" s="97"/>
      <c r="B3" s="98" t="s">
        <v>12</v>
      </c>
      <c r="C3" s="99"/>
      <c r="D3" s="100"/>
      <c r="E3" s="100" t="s">
        <v>61</v>
      </c>
      <c r="F3" s="100" t="s">
        <v>62</v>
      </c>
      <c r="G3" s="100" t="s">
        <v>63</v>
      </c>
      <c r="H3" s="100" t="s">
        <v>64</v>
      </c>
      <c r="I3" s="100">
        <v>2</v>
      </c>
      <c r="J3" s="100">
        <v>3</v>
      </c>
      <c r="K3" s="100">
        <v>4</v>
      </c>
      <c r="L3" s="100">
        <v>5</v>
      </c>
      <c r="M3" s="100">
        <v>6</v>
      </c>
      <c r="N3" s="100" t="s">
        <v>65</v>
      </c>
      <c r="O3" s="100" t="s">
        <v>66</v>
      </c>
      <c r="P3" s="100" t="s">
        <v>67</v>
      </c>
      <c r="Q3" s="101" t="s">
        <v>68</v>
      </c>
      <c r="R3" s="101">
        <v>8</v>
      </c>
      <c r="S3" s="101">
        <v>9</v>
      </c>
      <c r="T3" s="101">
        <v>10</v>
      </c>
      <c r="U3" s="100" t="s">
        <v>49</v>
      </c>
      <c r="V3" s="100" t="s">
        <v>50</v>
      </c>
      <c r="W3" s="100" t="s">
        <v>51</v>
      </c>
      <c r="X3" s="100" t="s">
        <v>52</v>
      </c>
      <c r="Y3" s="100" t="s">
        <v>53</v>
      </c>
      <c r="Z3" s="100">
        <v>12</v>
      </c>
      <c r="AA3" s="102">
        <v>13</v>
      </c>
      <c r="AB3" s="103" t="s">
        <v>0</v>
      </c>
      <c r="AC3" s="103" t="s">
        <v>1</v>
      </c>
      <c r="AD3" s="104" t="s">
        <v>4</v>
      </c>
      <c r="AE3" s="105"/>
      <c r="AF3" s="103"/>
      <c r="AG3" s="100" t="s">
        <v>61</v>
      </c>
      <c r="AH3" s="100" t="s">
        <v>62</v>
      </c>
      <c r="AI3" s="100" t="s">
        <v>63</v>
      </c>
      <c r="AJ3" s="100" t="s">
        <v>64</v>
      </c>
      <c r="AK3" s="100">
        <v>2</v>
      </c>
      <c r="AL3" s="100">
        <v>3</v>
      </c>
      <c r="AM3" s="100">
        <v>4</v>
      </c>
      <c r="AN3" s="100">
        <v>5</v>
      </c>
      <c r="AO3" s="100">
        <v>6</v>
      </c>
      <c r="AP3" s="100" t="s">
        <v>65</v>
      </c>
      <c r="AQ3" s="100" t="s">
        <v>66</v>
      </c>
      <c r="AR3" s="100" t="s">
        <v>67</v>
      </c>
      <c r="AS3" s="101" t="s">
        <v>68</v>
      </c>
      <c r="AT3" s="101">
        <v>8</v>
      </c>
      <c r="AU3" s="101">
        <v>9</v>
      </c>
      <c r="AV3" s="101">
        <v>10</v>
      </c>
      <c r="AW3" s="100" t="s">
        <v>49</v>
      </c>
      <c r="AX3" s="100" t="s">
        <v>50</v>
      </c>
      <c r="AY3" s="100" t="s">
        <v>51</v>
      </c>
      <c r="AZ3" s="100" t="s">
        <v>52</v>
      </c>
      <c r="BA3" s="100" t="s">
        <v>53</v>
      </c>
      <c r="BB3" s="100">
        <v>12</v>
      </c>
      <c r="BC3" s="102">
        <v>13</v>
      </c>
      <c r="BD3" s="100"/>
      <c r="BE3" s="103" t="s">
        <v>7</v>
      </c>
      <c r="BF3" s="103" t="s">
        <v>2</v>
      </c>
      <c r="BG3" s="104" t="s">
        <v>3</v>
      </c>
      <c r="BH3" s="104" t="s">
        <v>4</v>
      </c>
      <c r="BI3" s="86" t="s">
        <v>121</v>
      </c>
      <c r="BJ3" s="28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</row>
    <row r="4" spans="1:119" s="4" customFormat="1" ht="20" customHeight="1" thickTop="1" x14ac:dyDescent="0.15">
      <c r="A4" s="129">
        <v>4430</v>
      </c>
      <c r="B4" s="29" t="s">
        <v>69</v>
      </c>
      <c r="C4" s="29" t="s">
        <v>35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>
        <f t="shared" ref="AB4:AB20" si="0">SUM(D4:Z4)</f>
        <v>0</v>
      </c>
      <c r="AC4" s="131">
        <v>104.98</v>
      </c>
      <c r="AD4" s="132">
        <f t="shared" ref="AD4:AD20" si="1">SUM(AB4:AC4)</f>
        <v>104.98</v>
      </c>
      <c r="AE4" s="93"/>
      <c r="AF4" s="130"/>
      <c r="AG4" s="130"/>
      <c r="AH4" s="130"/>
      <c r="AI4" s="130"/>
      <c r="AJ4" s="130"/>
      <c r="AK4" s="130"/>
      <c r="AL4" s="130">
        <v>5</v>
      </c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>
        <f t="shared" ref="BE4:BE20" si="2">SUM(AG4:BD4)</f>
        <v>5</v>
      </c>
      <c r="BF4" s="131">
        <v>101.77</v>
      </c>
      <c r="BG4" s="132">
        <f t="shared" ref="BG4:BG20" si="3">SUM(BE4:BF4)</f>
        <v>106.77</v>
      </c>
      <c r="BH4" s="132">
        <f t="shared" ref="BH4:BH20" si="4">SUM(AD4)</f>
        <v>104.98</v>
      </c>
      <c r="BI4" s="152">
        <f t="shared" ref="BI4:BI20" si="5">SUM(BG4:BH4)</f>
        <v>211.75</v>
      </c>
      <c r="BJ4" s="5"/>
    </row>
    <row r="5" spans="1:119" s="4" customFormat="1" ht="20" customHeight="1" x14ac:dyDescent="0.2">
      <c r="A5" s="133">
        <v>42</v>
      </c>
      <c r="B5" s="32" t="s">
        <v>164</v>
      </c>
      <c r="C5" s="30" t="s">
        <v>79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>
        <f t="shared" si="0"/>
        <v>0</v>
      </c>
      <c r="AC5" s="134">
        <v>108.82</v>
      </c>
      <c r="AD5" s="135">
        <f t="shared" si="1"/>
        <v>108.82</v>
      </c>
      <c r="AE5" s="91"/>
      <c r="AF5" s="134"/>
      <c r="AG5" s="134"/>
      <c r="AH5" s="134"/>
      <c r="AI5" s="134"/>
      <c r="AJ5" s="134"/>
      <c r="AK5" s="134"/>
      <c r="AL5" s="134"/>
      <c r="AM5" s="134"/>
      <c r="AN5" s="134"/>
      <c r="AO5" s="134">
        <v>5</v>
      </c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>
        <f t="shared" si="2"/>
        <v>5</v>
      </c>
      <c r="BF5" s="134">
        <v>104.72</v>
      </c>
      <c r="BG5" s="135">
        <f t="shared" si="3"/>
        <v>109.72</v>
      </c>
      <c r="BH5" s="135">
        <f t="shared" si="4"/>
        <v>108.82</v>
      </c>
      <c r="BI5" s="149">
        <f t="shared" si="5"/>
        <v>218.54</v>
      </c>
      <c r="BJ5" s="5"/>
      <c r="BL5" s="23"/>
    </row>
    <row r="6" spans="1:119" s="4" customFormat="1" ht="20" customHeight="1" x14ac:dyDescent="0.2">
      <c r="A6" s="136">
        <v>1333</v>
      </c>
      <c r="B6" s="24" t="s">
        <v>150</v>
      </c>
      <c r="C6" s="24" t="s">
        <v>151</v>
      </c>
      <c r="D6" s="134"/>
      <c r="E6" s="134"/>
      <c r="F6" s="134"/>
      <c r="G6" s="134"/>
      <c r="H6" s="134"/>
      <c r="I6" s="134">
        <v>5</v>
      </c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>
        <f t="shared" si="0"/>
        <v>5</v>
      </c>
      <c r="AC6" s="134">
        <v>112.39</v>
      </c>
      <c r="AD6" s="135">
        <f t="shared" si="1"/>
        <v>117.39</v>
      </c>
      <c r="AE6" s="91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>
        <f t="shared" si="2"/>
        <v>0</v>
      </c>
      <c r="BF6" s="134">
        <v>111.08</v>
      </c>
      <c r="BG6" s="135">
        <f t="shared" si="3"/>
        <v>111.08</v>
      </c>
      <c r="BH6" s="135">
        <f t="shared" si="4"/>
        <v>117.39</v>
      </c>
      <c r="BI6" s="149">
        <f t="shared" si="5"/>
        <v>228.47</v>
      </c>
      <c r="BJ6" s="5"/>
      <c r="BL6" s="23"/>
    </row>
    <row r="7" spans="1:119" s="4" customFormat="1" ht="20" customHeight="1" x14ac:dyDescent="0.15">
      <c r="A7" s="133">
        <v>538</v>
      </c>
      <c r="B7" s="30" t="s">
        <v>152</v>
      </c>
      <c r="C7" s="30" t="s">
        <v>153</v>
      </c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>
        <f t="shared" si="0"/>
        <v>0</v>
      </c>
      <c r="AC7" s="134">
        <v>113.48</v>
      </c>
      <c r="AD7" s="135">
        <f t="shared" si="1"/>
        <v>113.48</v>
      </c>
      <c r="AE7" s="91"/>
      <c r="AF7" s="134"/>
      <c r="AG7" s="134"/>
      <c r="AH7" s="134"/>
      <c r="AI7" s="134"/>
      <c r="AJ7" s="134"/>
      <c r="AK7" s="134"/>
      <c r="AL7" s="134">
        <v>5</v>
      </c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>
        <f t="shared" si="2"/>
        <v>5</v>
      </c>
      <c r="BF7" s="134">
        <v>112.93</v>
      </c>
      <c r="BG7" s="135">
        <f t="shared" si="3"/>
        <v>117.93</v>
      </c>
      <c r="BH7" s="135">
        <f t="shared" si="4"/>
        <v>113.48</v>
      </c>
      <c r="BI7" s="149">
        <f t="shared" si="5"/>
        <v>231.41000000000003</v>
      </c>
      <c r="BJ7" s="5"/>
    </row>
    <row r="8" spans="1:119" s="4" customFormat="1" ht="20" customHeight="1" x14ac:dyDescent="0.15">
      <c r="A8" s="136">
        <v>3951</v>
      </c>
      <c r="B8" s="31" t="s">
        <v>13</v>
      </c>
      <c r="C8" s="33" t="s">
        <v>17</v>
      </c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>
        <f t="shared" si="0"/>
        <v>0</v>
      </c>
      <c r="AC8" s="134">
        <v>119.9</v>
      </c>
      <c r="AD8" s="135">
        <f t="shared" si="1"/>
        <v>119.9</v>
      </c>
      <c r="AE8" s="91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>
        <f t="shared" si="2"/>
        <v>0</v>
      </c>
      <c r="BF8" s="134">
        <v>112.76</v>
      </c>
      <c r="BG8" s="135">
        <f t="shared" si="3"/>
        <v>112.76</v>
      </c>
      <c r="BH8" s="135">
        <f t="shared" si="4"/>
        <v>119.9</v>
      </c>
      <c r="BI8" s="149">
        <f t="shared" si="5"/>
        <v>232.66000000000003</v>
      </c>
      <c r="BJ8" s="5"/>
    </row>
    <row r="9" spans="1:119" s="4" customFormat="1" ht="20" customHeight="1" x14ac:dyDescent="0.15">
      <c r="A9" s="133">
        <v>1192</v>
      </c>
      <c r="B9" s="32" t="s">
        <v>124</v>
      </c>
      <c r="C9" s="34" t="s">
        <v>125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>
        <f t="shared" si="0"/>
        <v>0</v>
      </c>
      <c r="AC9" s="134">
        <v>119.34</v>
      </c>
      <c r="AD9" s="135">
        <f t="shared" si="1"/>
        <v>119.34</v>
      </c>
      <c r="AE9" s="91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>
        <v>5</v>
      </c>
      <c r="BC9" s="134"/>
      <c r="BD9" s="134"/>
      <c r="BE9" s="134">
        <f t="shared" si="2"/>
        <v>5</v>
      </c>
      <c r="BF9" s="134">
        <v>111.35</v>
      </c>
      <c r="BG9" s="135">
        <f t="shared" si="3"/>
        <v>116.35</v>
      </c>
      <c r="BH9" s="135">
        <f t="shared" si="4"/>
        <v>119.34</v>
      </c>
      <c r="BI9" s="149">
        <f t="shared" si="5"/>
        <v>235.69</v>
      </c>
      <c r="BJ9" s="5"/>
    </row>
    <row r="10" spans="1:119" s="4" customFormat="1" ht="20" customHeight="1" x14ac:dyDescent="0.15">
      <c r="A10" s="133">
        <v>4166</v>
      </c>
      <c r="B10" s="32" t="s">
        <v>70</v>
      </c>
      <c r="C10" s="30" t="s">
        <v>71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>
        <v>5</v>
      </c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>
        <f t="shared" si="0"/>
        <v>5</v>
      </c>
      <c r="AC10" s="134">
        <v>107.46</v>
      </c>
      <c r="AD10" s="135">
        <f t="shared" si="1"/>
        <v>112.46</v>
      </c>
      <c r="AE10" s="91"/>
      <c r="AF10" s="134"/>
      <c r="AG10" s="134"/>
      <c r="AH10" s="134"/>
      <c r="AI10" s="134"/>
      <c r="AJ10" s="134"/>
      <c r="AK10" s="134"/>
      <c r="AL10" s="134">
        <v>5</v>
      </c>
      <c r="AM10" s="134"/>
      <c r="AN10" s="134"/>
      <c r="AO10" s="134">
        <v>5</v>
      </c>
      <c r="AP10" s="134">
        <v>5</v>
      </c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>
        <f t="shared" si="2"/>
        <v>15</v>
      </c>
      <c r="BF10" s="134">
        <v>108.92</v>
      </c>
      <c r="BG10" s="135">
        <f t="shared" si="3"/>
        <v>123.92</v>
      </c>
      <c r="BH10" s="135">
        <f t="shared" si="4"/>
        <v>112.46</v>
      </c>
      <c r="BI10" s="149">
        <f t="shared" si="5"/>
        <v>236.38</v>
      </c>
      <c r="BJ10" s="5"/>
    </row>
    <row r="11" spans="1:119" s="4" customFormat="1" ht="20" customHeight="1" x14ac:dyDescent="0.15">
      <c r="A11" s="133">
        <v>3662</v>
      </c>
      <c r="B11" s="32" t="s">
        <v>77</v>
      </c>
      <c r="C11" s="30" t="s">
        <v>78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>
        <f t="shared" si="0"/>
        <v>0</v>
      </c>
      <c r="AC11" s="134">
        <v>123.72</v>
      </c>
      <c r="AD11" s="135">
        <f t="shared" si="1"/>
        <v>123.72</v>
      </c>
      <c r="AE11" s="91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>
        <v>5</v>
      </c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>
        <f t="shared" si="2"/>
        <v>5</v>
      </c>
      <c r="BF11" s="134">
        <v>111.38</v>
      </c>
      <c r="BG11" s="135">
        <f t="shared" si="3"/>
        <v>116.38</v>
      </c>
      <c r="BH11" s="135">
        <f t="shared" si="4"/>
        <v>123.72</v>
      </c>
      <c r="BI11" s="149">
        <f t="shared" si="5"/>
        <v>240.1</v>
      </c>
      <c r="BJ11" s="5"/>
    </row>
    <row r="12" spans="1:119" s="4" customFormat="1" ht="20" customHeight="1" x14ac:dyDescent="0.15">
      <c r="A12" s="133">
        <v>4632</v>
      </c>
      <c r="B12" s="32" t="s">
        <v>75</v>
      </c>
      <c r="C12" s="30" t="s">
        <v>76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>
        <f t="shared" si="0"/>
        <v>0</v>
      </c>
      <c r="AC12" s="134">
        <v>122.7</v>
      </c>
      <c r="AD12" s="135">
        <f t="shared" si="1"/>
        <v>122.7</v>
      </c>
      <c r="AE12" s="91"/>
      <c r="AF12" s="134"/>
      <c r="AG12" s="134"/>
      <c r="AH12" s="134"/>
      <c r="AI12" s="134"/>
      <c r="AJ12" s="134"/>
      <c r="AK12" s="134"/>
      <c r="AL12" s="134">
        <v>5</v>
      </c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>
        <f t="shared" si="2"/>
        <v>5</v>
      </c>
      <c r="BF12" s="134">
        <v>117.71</v>
      </c>
      <c r="BG12" s="135">
        <f t="shared" si="3"/>
        <v>122.71</v>
      </c>
      <c r="BH12" s="135">
        <f t="shared" si="4"/>
        <v>122.7</v>
      </c>
      <c r="BI12" s="149">
        <f t="shared" si="5"/>
        <v>245.41</v>
      </c>
      <c r="BJ12" s="5"/>
    </row>
    <row r="13" spans="1:119" s="4" customFormat="1" ht="20" customHeight="1" x14ac:dyDescent="0.15">
      <c r="A13" s="133">
        <v>4395</v>
      </c>
      <c r="B13" s="32" t="s">
        <v>122</v>
      </c>
      <c r="C13" s="30" t="s">
        <v>131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>
        <f t="shared" si="0"/>
        <v>0</v>
      </c>
      <c r="AC13" s="134">
        <v>127.04</v>
      </c>
      <c r="AD13" s="135">
        <f t="shared" si="1"/>
        <v>127.04</v>
      </c>
      <c r="AE13" s="91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>
        <f t="shared" si="2"/>
        <v>0</v>
      </c>
      <c r="BF13" s="134">
        <v>119.78</v>
      </c>
      <c r="BG13" s="135">
        <f t="shared" si="3"/>
        <v>119.78</v>
      </c>
      <c r="BH13" s="135">
        <f t="shared" si="4"/>
        <v>127.04</v>
      </c>
      <c r="BI13" s="149">
        <f t="shared" si="5"/>
        <v>246.82</v>
      </c>
      <c r="BJ13" s="5"/>
    </row>
    <row r="14" spans="1:119" s="4" customFormat="1" ht="20" customHeight="1" x14ac:dyDescent="0.15">
      <c r="A14" s="133">
        <v>4267</v>
      </c>
      <c r="B14" s="32" t="s">
        <v>137</v>
      </c>
      <c r="C14" s="30" t="s">
        <v>138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>
        <v>5</v>
      </c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>
        <v>5</v>
      </c>
      <c r="Y14" s="134"/>
      <c r="Z14" s="134"/>
      <c r="AA14" s="134"/>
      <c r="AB14" s="134">
        <f t="shared" si="0"/>
        <v>10</v>
      </c>
      <c r="AC14" s="134">
        <v>117.11</v>
      </c>
      <c r="AD14" s="135">
        <f t="shared" si="1"/>
        <v>127.11</v>
      </c>
      <c r="AE14" s="91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>
        <v>5</v>
      </c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>
        <f t="shared" si="2"/>
        <v>5</v>
      </c>
      <c r="BF14" s="134">
        <v>117.68</v>
      </c>
      <c r="BG14" s="135">
        <f t="shared" si="3"/>
        <v>122.68</v>
      </c>
      <c r="BH14" s="135">
        <f t="shared" si="4"/>
        <v>127.11</v>
      </c>
      <c r="BI14" s="149">
        <f t="shared" si="5"/>
        <v>249.79000000000002</v>
      </c>
      <c r="BJ14" s="5"/>
    </row>
    <row r="15" spans="1:119" s="4" customFormat="1" ht="20" customHeight="1" x14ac:dyDescent="0.15">
      <c r="A15" s="133">
        <v>4241</v>
      </c>
      <c r="B15" s="32" t="s">
        <v>32</v>
      </c>
      <c r="C15" s="30" t="s">
        <v>28</v>
      </c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4">
        <f t="shared" si="0"/>
        <v>0</v>
      </c>
      <c r="AC15" s="137">
        <v>132.01</v>
      </c>
      <c r="AD15" s="135">
        <f t="shared" si="1"/>
        <v>132.01</v>
      </c>
      <c r="AE15" s="94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4">
        <f t="shared" si="2"/>
        <v>0</v>
      </c>
      <c r="BF15" s="137">
        <v>123.71</v>
      </c>
      <c r="BG15" s="135">
        <f t="shared" si="3"/>
        <v>123.71</v>
      </c>
      <c r="BH15" s="135">
        <f t="shared" si="4"/>
        <v>132.01</v>
      </c>
      <c r="BI15" s="149">
        <f t="shared" si="5"/>
        <v>255.71999999999997</v>
      </c>
      <c r="BJ15" s="5"/>
    </row>
    <row r="16" spans="1:119" s="4" customFormat="1" ht="20" customHeight="1" x14ac:dyDescent="0.15">
      <c r="A16" s="138">
        <v>4460</v>
      </c>
      <c r="B16" s="50" t="s">
        <v>81</v>
      </c>
      <c r="C16" s="34" t="s">
        <v>82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>
        <f t="shared" si="0"/>
        <v>0</v>
      </c>
      <c r="AC16" s="134">
        <v>129.66</v>
      </c>
      <c r="AD16" s="135">
        <f t="shared" si="1"/>
        <v>129.66</v>
      </c>
      <c r="AE16" s="91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>
        <f t="shared" si="2"/>
        <v>0</v>
      </c>
      <c r="BF16" s="134">
        <v>135.56</v>
      </c>
      <c r="BG16" s="135">
        <f t="shared" si="3"/>
        <v>135.56</v>
      </c>
      <c r="BH16" s="135">
        <f t="shared" si="4"/>
        <v>129.66</v>
      </c>
      <c r="BI16" s="149">
        <f t="shared" si="5"/>
        <v>265.22000000000003</v>
      </c>
      <c r="BJ16" s="5"/>
    </row>
    <row r="17" spans="1:62" s="4" customFormat="1" ht="20" customHeight="1" x14ac:dyDescent="0.15">
      <c r="A17" s="138">
        <v>9</v>
      </c>
      <c r="B17" s="34" t="s">
        <v>139</v>
      </c>
      <c r="C17" s="34" t="s">
        <v>140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>
        <v>5</v>
      </c>
      <c r="S17" s="134"/>
      <c r="T17" s="134"/>
      <c r="U17" s="134"/>
      <c r="V17" s="134"/>
      <c r="W17" s="134"/>
      <c r="X17" s="134"/>
      <c r="Y17" s="134"/>
      <c r="Z17" s="134"/>
      <c r="AA17" s="134"/>
      <c r="AB17" s="134">
        <f t="shared" si="0"/>
        <v>5</v>
      </c>
      <c r="AC17" s="134">
        <v>134.27000000000001</v>
      </c>
      <c r="AD17" s="135">
        <f t="shared" si="1"/>
        <v>139.27000000000001</v>
      </c>
      <c r="AE17" s="91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>
        <v>5</v>
      </c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>
        <f t="shared" si="2"/>
        <v>5</v>
      </c>
      <c r="BF17" s="134">
        <v>130.72999999999999</v>
      </c>
      <c r="BG17" s="135">
        <f t="shared" si="3"/>
        <v>135.72999999999999</v>
      </c>
      <c r="BH17" s="135">
        <f t="shared" si="4"/>
        <v>139.27000000000001</v>
      </c>
      <c r="BI17" s="149">
        <f t="shared" si="5"/>
        <v>275</v>
      </c>
      <c r="BJ17" s="5"/>
    </row>
    <row r="18" spans="1:62" s="4" customFormat="1" ht="20" customHeight="1" x14ac:dyDescent="0.15">
      <c r="A18" s="138">
        <v>8</v>
      </c>
      <c r="B18" s="50" t="s">
        <v>83</v>
      </c>
      <c r="C18" s="34" t="s">
        <v>80</v>
      </c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4">
        <f t="shared" si="0"/>
        <v>0</v>
      </c>
      <c r="AC18" s="137">
        <v>135.881</v>
      </c>
      <c r="AD18" s="135">
        <f t="shared" si="1"/>
        <v>135.881</v>
      </c>
      <c r="AE18" s="94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>
        <v>5</v>
      </c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4">
        <f t="shared" si="2"/>
        <v>5</v>
      </c>
      <c r="BF18" s="137">
        <v>138.22</v>
      </c>
      <c r="BG18" s="135">
        <f t="shared" si="3"/>
        <v>143.22</v>
      </c>
      <c r="BH18" s="135">
        <f t="shared" si="4"/>
        <v>135.881</v>
      </c>
      <c r="BI18" s="149">
        <f t="shared" si="5"/>
        <v>279.101</v>
      </c>
      <c r="BJ18" s="5"/>
    </row>
    <row r="19" spans="1:62" s="4" customFormat="1" ht="20" customHeight="1" x14ac:dyDescent="0.15">
      <c r="A19" s="138">
        <v>1</v>
      </c>
      <c r="B19" s="50" t="s">
        <v>134</v>
      </c>
      <c r="C19" s="34" t="s">
        <v>135</v>
      </c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4">
        <f t="shared" si="0"/>
        <v>0</v>
      </c>
      <c r="AC19" s="137">
        <v>154.91999999999999</v>
      </c>
      <c r="AD19" s="135">
        <f t="shared" si="1"/>
        <v>154.91999999999999</v>
      </c>
      <c r="AE19" s="94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>
        <v>5</v>
      </c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4">
        <f t="shared" si="2"/>
        <v>5</v>
      </c>
      <c r="BF19" s="137">
        <v>147.81</v>
      </c>
      <c r="BG19" s="135">
        <f t="shared" si="3"/>
        <v>152.81</v>
      </c>
      <c r="BH19" s="135">
        <f t="shared" si="4"/>
        <v>154.91999999999999</v>
      </c>
      <c r="BI19" s="149">
        <f t="shared" si="5"/>
        <v>307.73</v>
      </c>
      <c r="BJ19" s="5"/>
    </row>
    <row r="20" spans="1:62" s="4" customFormat="1" ht="20" customHeight="1" x14ac:dyDescent="0.15">
      <c r="A20" s="138">
        <v>2</v>
      </c>
      <c r="B20" s="34" t="s">
        <v>154</v>
      </c>
      <c r="C20" s="34" t="s">
        <v>155</v>
      </c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>
        <v>5</v>
      </c>
      <c r="S20" s="137"/>
      <c r="T20" s="137"/>
      <c r="U20" s="137"/>
      <c r="V20" s="209">
        <v>20</v>
      </c>
      <c r="W20" s="137"/>
      <c r="X20" s="137"/>
      <c r="Y20" s="137"/>
      <c r="Z20" s="137"/>
      <c r="AA20" s="137"/>
      <c r="AB20" s="137">
        <f t="shared" si="0"/>
        <v>25</v>
      </c>
      <c r="AC20" s="137">
        <v>198.03</v>
      </c>
      <c r="AD20" s="139">
        <f t="shared" si="1"/>
        <v>223.03</v>
      </c>
      <c r="AE20" s="94"/>
      <c r="AF20" s="137"/>
      <c r="AG20" s="137"/>
      <c r="AH20" s="137"/>
      <c r="AI20" s="137"/>
      <c r="AJ20" s="137"/>
      <c r="AK20" s="137"/>
      <c r="AL20" s="137">
        <v>5</v>
      </c>
      <c r="AM20" s="137"/>
      <c r="AN20" s="137"/>
      <c r="AO20" s="137"/>
      <c r="AP20" s="137"/>
      <c r="AQ20" s="137"/>
      <c r="AR20" s="137"/>
      <c r="AS20" s="137"/>
      <c r="AT20" s="137">
        <v>5</v>
      </c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>
        <f t="shared" si="2"/>
        <v>10</v>
      </c>
      <c r="BF20" s="137">
        <v>153.65</v>
      </c>
      <c r="BG20" s="139">
        <f t="shared" si="3"/>
        <v>163.65</v>
      </c>
      <c r="BH20" s="139">
        <f t="shared" si="4"/>
        <v>223.03</v>
      </c>
      <c r="BI20" s="150">
        <f t="shared" si="5"/>
        <v>386.68</v>
      </c>
      <c r="BJ20" s="5"/>
    </row>
    <row r="21" spans="1:62" s="4" customFormat="1" ht="20" customHeight="1" thickBot="1" x14ac:dyDescent="0.2">
      <c r="A21" s="140"/>
      <c r="B21" s="52"/>
      <c r="C21" s="38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>
        <f t="shared" ref="AB21" si="6">SUM(D21:Z21)</f>
        <v>0</v>
      </c>
      <c r="AC21" s="141"/>
      <c r="AD21" s="142">
        <f t="shared" ref="AD21" si="7">SUM(AB21:AC21)</f>
        <v>0</v>
      </c>
      <c r="AE21" s="92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>
        <f t="shared" ref="BE21" si="8">SUM(AG21:BD21)</f>
        <v>0</v>
      </c>
      <c r="BF21" s="141"/>
      <c r="BG21" s="142">
        <f t="shared" ref="BG21" si="9">SUM(BE21:BF21)</f>
        <v>0</v>
      </c>
      <c r="BH21" s="142">
        <f t="shared" ref="BH21" si="10">SUM(AD21)</f>
        <v>0</v>
      </c>
      <c r="BI21" s="151">
        <f t="shared" ref="BI21" si="11">SUM(BG21:BH21)</f>
        <v>0</v>
      </c>
    </row>
    <row r="22" spans="1:62" s="4" customFormat="1" ht="30" customHeight="1" thickTop="1" thickBot="1" x14ac:dyDescent="0.25">
      <c r="A22" s="40"/>
      <c r="B22" s="11"/>
      <c r="C22" s="1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11"/>
      <c r="BJ22" s="5"/>
    </row>
    <row r="23" spans="1:62" s="4" customFormat="1" ht="24.75" customHeight="1" thickTop="1" thickBot="1" x14ac:dyDescent="0.25">
      <c r="A23" s="108"/>
      <c r="B23" s="89" t="s">
        <v>10</v>
      </c>
      <c r="C23" s="89"/>
      <c r="D23" s="89" t="s">
        <v>5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 t="s">
        <v>6</v>
      </c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111"/>
      <c r="BJ23" s="88"/>
    </row>
    <row r="24" spans="1:62" s="4" customFormat="1" ht="90" customHeight="1" thickTop="1" thickBot="1" x14ac:dyDescent="0.25">
      <c r="A24" s="112"/>
      <c r="B24" s="113" t="s">
        <v>12</v>
      </c>
      <c r="C24" s="113"/>
      <c r="D24" s="114"/>
      <c r="E24" s="114" t="s">
        <v>61</v>
      </c>
      <c r="F24" s="114" t="s">
        <v>62</v>
      </c>
      <c r="G24" s="114" t="s">
        <v>63</v>
      </c>
      <c r="H24" s="114" t="s">
        <v>64</v>
      </c>
      <c r="I24" s="114">
        <v>2</v>
      </c>
      <c r="J24" s="114">
        <v>3</v>
      </c>
      <c r="K24" s="114">
        <v>4</v>
      </c>
      <c r="L24" s="114">
        <v>5</v>
      </c>
      <c r="M24" s="114">
        <v>6</v>
      </c>
      <c r="N24" s="114" t="s">
        <v>65</v>
      </c>
      <c r="O24" s="114" t="s">
        <v>66</v>
      </c>
      <c r="P24" s="114" t="s">
        <v>67</v>
      </c>
      <c r="Q24" s="115" t="s">
        <v>68</v>
      </c>
      <c r="R24" s="115">
        <v>8</v>
      </c>
      <c r="S24" s="115">
        <v>9</v>
      </c>
      <c r="T24" s="115">
        <v>10</v>
      </c>
      <c r="U24" s="114" t="s">
        <v>49</v>
      </c>
      <c r="V24" s="114" t="s">
        <v>50</v>
      </c>
      <c r="W24" s="114" t="s">
        <v>51</v>
      </c>
      <c r="X24" s="114" t="s">
        <v>52</v>
      </c>
      <c r="Y24" s="114" t="s">
        <v>53</v>
      </c>
      <c r="Z24" s="114">
        <v>12</v>
      </c>
      <c r="AA24" s="116">
        <v>13</v>
      </c>
      <c r="AB24" s="117" t="s">
        <v>0</v>
      </c>
      <c r="AC24" s="117" t="s">
        <v>1</v>
      </c>
      <c r="AD24" s="118" t="s">
        <v>4</v>
      </c>
      <c r="AE24" s="119"/>
      <c r="AF24" s="117"/>
      <c r="AG24" s="114" t="s">
        <v>61</v>
      </c>
      <c r="AH24" s="114" t="s">
        <v>62</v>
      </c>
      <c r="AI24" s="114" t="s">
        <v>63</v>
      </c>
      <c r="AJ24" s="114" t="s">
        <v>64</v>
      </c>
      <c r="AK24" s="114">
        <v>2</v>
      </c>
      <c r="AL24" s="114">
        <v>3</v>
      </c>
      <c r="AM24" s="114">
        <v>4</v>
      </c>
      <c r="AN24" s="114">
        <v>5</v>
      </c>
      <c r="AO24" s="114">
        <v>6</v>
      </c>
      <c r="AP24" s="114" t="s">
        <v>65</v>
      </c>
      <c r="AQ24" s="114" t="s">
        <v>66</v>
      </c>
      <c r="AR24" s="114" t="s">
        <v>67</v>
      </c>
      <c r="AS24" s="115" t="s">
        <v>68</v>
      </c>
      <c r="AT24" s="115">
        <v>8</v>
      </c>
      <c r="AU24" s="115">
        <v>9</v>
      </c>
      <c r="AV24" s="115">
        <v>10</v>
      </c>
      <c r="AW24" s="114" t="s">
        <v>49</v>
      </c>
      <c r="AX24" s="114" t="s">
        <v>50</v>
      </c>
      <c r="AY24" s="114" t="s">
        <v>51</v>
      </c>
      <c r="AZ24" s="114" t="s">
        <v>52</v>
      </c>
      <c r="BA24" s="114" t="s">
        <v>53</v>
      </c>
      <c r="BB24" s="114">
        <v>12</v>
      </c>
      <c r="BC24" s="116">
        <v>13</v>
      </c>
      <c r="BD24" s="114"/>
      <c r="BE24" s="117" t="s">
        <v>7</v>
      </c>
      <c r="BF24" s="117" t="s">
        <v>2</v>
      </c>
      <c r="BG24" s="118" t="s">
        <v>3</v>
      </c>
      <c r="BH24" s="118" t="s">
        <v>4</v>
      </c>
      <c r="BI24" s="86" t="s">
        <v>121</v>
      </c>
      <c r="BJ24" s="5"/>
    </row>
    <row r="25" spans="1:62" s="4" customFormat="1" ht="20" customHeight="1" thickTop="1" x14ac:dyDescent="0.15">
      <c r="A25" s="143">
        <v>24</v>
      </c>
      <c r="B25" s="48" t="s">
        <v>20</v>
      </c>
      <c r="C25" s="49" t="s">
        <v>87</v>
      </c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>
        <f t="shared" ref="AB25:AB42" si="12">SUM(D25:Z25)</f>
        <v>0</v>
      </c>
      <c r="AC25" s="130">
        <v>115.8</v>
      </c>
      <c r="AD25" s="132">
        <f t="shared" ref="AD25:AD47" si="13">SUM(AB25:AC25)</f>
        <v>115.8</v>
      </c>
      <c r="AE25" s="196"/>
      <c r="AF25" s="195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>
        <f t="shared" ref="BE25:BE47" si="14">SUM(AG25:BD25)</f>
        <v>0</v>
      </c>
      <c r="BF25" s="130">
        <v>111.91</v>
      </c>
      <c r="BG25" s="148">
        <f t="shared" ref="BG25:BG47" si="15">SUM(BE25:BF25)</f>
        <v>111.91</v>
      </c>
      <c r="BH25" s="132">
        <f t="shared" ref="BH25:BH47" si="16">SUM(AD25)</f>
        <v>115.8</v>
      </c>
      <c r="BI25" s="152">
        <f t="shared" ref="BI25:BI47" si="17">SUM(BG25:BH25)</f>
        <v>227.70999999999998</v>
      </c>
      <c r="BJ25" s="5"/>
    </row>
    <row r="26" spans="1:62" s="4" customFormat="1" ht="20" customHeight="1" x14ac:dyDescent="0.15">
      <c r="A26" s="138">
        <v>2027</v>
      </c>
      <c r="B26" s="50" t="s">
        <v>85</v>
      </c>
      <c r="C26" s="34" t="s">
        <v>86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>
        <v>5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>
        <f t="shared" si="12"/>
        <v>5</v>
      </c>
      <c r="AC26" s="134">
        <v>118</v>
      </c>
      <c r="AD26" s="135">
        <f t="shared" si="13"/>
        <v>123</v>
      </c>
      <c r="AE26" s="191"/>
      <c r="AF26" s="190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>
        <f t="shared" si="14"/>
        <v>0</v>
      </c>
      <c r="BF26" s="135">
        <v>109.52</v>
      </c>
      <c r="BG26" s="156">
        <f t="shared" si="15"/>
        <v>109.52</v>
      </c>
      <c r="BH26" s="135">
        <f t="shared" si="16"/>
        <v>123</v>
      </c>
      <c r="BI26" s="149">
        <f t="shared" si="17"/>
        <v>232.51999999999998</v>
      </c>
      <c r="BJ26" s="5"/>
    </row>
    <row r="27" spans="1:62" s="4" customFormat="1" ht="20" customHeight="1" x14ac:dyDescent="0.15">
      <c r="A27" s="133">
        <v>3050</v>
      </c>
      <c r="B27" s="30" t="s">
        <v>90</v>
      </c>
      <c r="C27" s="30" t="s">
        <v>91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>
        <v>5</v>
      </c>
      <c r="U27" s="134"/>
      <c r="V27" s="134"/>
      <c r="W27" s="134"/>
      <c r="X27" s="134"/>
      <c r="Y27" s="134"/>
      <c r="Z27" s="134"/>
      <c r="AA27" s="134"/>
      <c r="AB27" s="134">
        <f t="shared" si="12"/>
        <v>5</v>
      </c>
      <c r="AC27" s="134">
        <v>118.9</v>
      </c>
      <c r="AD27" s="135">
        <f t="shared" si="13"/>
        <v>123.9</v>
      </c>
      <c r="AE27" s="191"/>
      <c r="AF27" s="190"/>
      <c r="AG27" s="134"/>
      <c r="AH27" s="134"/>
      <c r="AI27" s="134"/>
      <c r="AJ27" s="134"/>
      <c r="AK27" s="134"/>
      <c r="AL27" s="134"/>
      <c r="AM27" s="134"/>
      <c r="AN27" s="134"/>
      <c r="AO27" s="134">
        <v>5</v>
      </c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>
        <f t="shared" si="14"/>
        <v>5</v>
      </c>
      <c r="BF27" s="156">
        <v>105.11</v>
      </c>
      <c r="BG27" s="135">
        <f t="shared" si="15"/>
        <v>110.11</v>
      </c>
      <c r="BH27" s="135">
        <f t="shared" si="16"/>
        <v>123.9</v>
      </c>
      <c r="BI27" s="149">
        <f t="shared" si="17"/>
        <v>234.01</v>
      </c>
      <c r="BJ27" s="5"/>
    </row>
    <row r="28" spans="1:62" s="4" customFormat="1" ht="20" customHeight="1" x14ac:dyDescent="0.15">
      <c r="A28" s="133">
        <v>4631</v>
      </c>
      <c r="B28" s="30" t="s">
        <v>84</v>
      </c>
      <c r="C28" s="30" t="s">
        <v>76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>
        <v>5</v>
      </c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>
        <v>5</v>
      </c>
      <c r="AA28" s="134"/>
      <c r="AB28" s="134">
        <f t="shared" si="12"/>
        <v>10</v>
      </c>
      <c r="AC28" s="147">
        <v>113.08</v>
      </c>
      <c r="AD28" s="135">
        <f t="shared" si="13"/>
        <v>123.08</v>
      </c>
      <c r="AE28" s="191"/>
      <c r="AF28" s="190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>
        <f t="shared" si="14"/>
        <v>0</v>
      </c>
      <c r="BF28" s="134">
        <v>111.44</v>
      </c>
      <c r="BG28" s="135">
        <f t="shared" si="15"/>
        <v>111.44</v>
      </c>
      <c r="BH28" s="135">
        <f t="shared" si="16"/>
        <v>123.08</v>
      </c>
      <c r="BI28" s="149">
        <f t="shared" si="17"/>
        <v>234.51999999999998</v>
      </c>
      <c r="BJ28" s="5"/>
    </row>
    <row r="29" spans="1:62" s="4" customFormat="1" ht="20" customHeight="1" x14ac:dyDescent="0.15">
      <c r="A29" s="138">
        <v>54</v>
      </c>
      <c r="B29" s="50" t="s">
        <v>59</v>
      </c>
      <c r="C29" s="57" t="s">
        <v>105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>
        <f t="shared" si="12"/>
        <v>0</v>
      </c>
      <c r="AC29" s="134">
        <v>117.13</v>
      </c>
      <c r="AD29" s="135">
        <f t="shared" si="13"/>
        <v>117.13</v>
      </c>
      <c r="AE29" s="191"/>
      <c r="AF29" s="190"/>
      <c r="AG29" s="134"/>
      <c r="AH29" s="134"/>
      <c r="AI29" s="134"/>
      <c r="AJ29" s="134"/>
      <c r="AK29" s="134"/>
      <c r="AL29" s="134">
        <v>5</v>
      </c>
      <c r="AM29" s="134"/>
      <c r="AN29" s="134"/>
      <c r="AO29" s="134">
        <v>5</v>
      </c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34"/>
      <c r="BA29" s="134"/>
      <c r="BB29" s="134"/>
      <c r="BC29" s="134"/>
      <c r="BD29" s="134"/>
      <c r="BE29" s="134">
        <f t="shared" si="14"/>
        <v>10</v>
      </c>
      <c r="BF29" s="135">
        <v>109.69</v>
      </c>
      <c r="BG29" s="135">
        <f t="shared" si="15"/>
        <v>119.69</v>
      </c>
      <c r="BH29" s="135">
        <f t="shared" si="16"/>
        <v>117.13</v>
      </c>
      <c r="BI29" s="149">
        <f t="shared" si="17"/>
        <v>236.82</v>
      </c>
      <c r="BJ29" s="5"/>
    </row>
    <row r="30" spans="1:62" s="4" customFormat="1" ht="20" customHeight="1" x14ac:dyDescent="0.15">
      <c r="A30" s="133">
        <v>3035</v>
      </c>
      <c r="B30" s="30" t="s">
        <v>72</v>
      </c>
      <c r="C30" s="30" t="s">
        <v>42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>
        <v>5</v>
      </c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>
        <f t="shared" si="12"/>
        <v>5</v>
      </c>
      <c r="AC30" s="134">
        <v>121.29</v>
      </c>
      <c r="AD30" s="135">
        <f t="shared" si="13"/>
        <v>126.29</v>
      </c>
      <c r="AE30" s="191"/>
      <c r="AF30" s="190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>
        <f t="shared" si="14"/>
        <v>0</v>
      </c>
      <c r="BF30" s="134">
        <v>113.39</v>
      </c>
      <c r="BG30" s="135">
        <f t="shared" si="15"/>
        <v>113.39</v>
      </c>
      <c r="BH30" s="135">
        <f t="shared" si="16"/>
        <v>126.29</v>
      </c>
      <c r="BI30" s="149">
        <f t="shared" si="17"/>
        <v>239.68</v>
      </c>
      <c r="BJ30" s="5"/>
    </row>
    <row r="31" spans="1:62" s="4" customFormat="1" ht="20" customHeight="1" x14ac:dyDescent="0.15">
      <c r="A31" s="133">
        <v>4329</v>
      </c>
      <c r="B31" s="32" t="s">
        <v>88</v>
      </c>
      <c r="C31" s="30" t="s">
        <v>89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>
        <f t="shared" si="12"/>
        <v>0</v>
      </c>
      <c r="AC31" s="134">
        <v>123.23</v>
      </c>
      <c r="AD31" s="135">
        <f t="shared" si="13"/>
        <v>123.23</v>
      </c>
      <c r="AE31" s="191"/>
      <c r="AF31" s="190"/>
      <c r="AG31" s="134"/>
      <c r="AH31" s="134"/>
      <c r="AI31" s="134"/>
      <c r="AJ31" s="134"/>
      <c r="AK31" s="134"/>
      <c r="AL31" s="134"/>
      <c r="AM31" s="134"/>
      <c r="AN31" s="134"/>
      <c r="AO31" s="134">
        <v>5</v>
      </c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>
        <f t="shared" si="14"/>
        <v>5</v>
      </c>
      <c r="BF31" s="134">
        <v>117.43</v>
      </c>
      <c r="BG31" s="135">
        <f t="shared" si="15"/>
        <v>122.43</v>
      </c>
      <c r="BH31" s="135">
        <f t="shared" si="16"/>
        <v>123.23</v>
      </c>
      <c r="BI31" s="149">
        <f t="shared" si="17"/>
        <v>245.66000000000003</v>
      </c>
      <c r="BJ31" s="5"/>
    </row>
    <row r="32" spans="1:62" s="4" customFormat="1" ht="20" customHeight="1" x14ac:dyDescent="0.15">
      <c r="A32" s="133">
        <v>432</v>
      </c>
      <c r="B32" s="32" t="s">
        <v>160</v>
      </c>
      <c r="C32" s="30" t="s">
        <v>161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>
        <v>5</v>
      </c>
      <c r="AA32" s="134"/>
      <c r="AB32" s="134">
        <f t="shared" si="12"/>
        <v>5</v>
      </c>
      <c r="AC32" s="134">
        <v>127.01</v>
      </c>
      <c r="AD32" s="135">
        <f t="shared" si="13"/>
        <v>132.01</v>
      </c>
      <c r="AE32" s="191"/>
      <c r="AF32" s="190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>
        <f t="shared" si="14"/>
        <v>0</v>
      </c>
      <c r="BF32" s="134">
        <v>122.68</v>
      </c>
      <c r="BG32" s="135">
        <f t="shared" si="15"/>
        <v>122.68</v>
      </c>
      <c r="BH32" s="135">
        <f t="shared" si="16"/>
        <v>132.01</v>
      </c>
      <c r="BI32" s="149">
        <f t="shared" si="17"/>
        <v>254.69</v>
      </c>
      <c r="BJ32" s="5"/>
    </row>
    <row r="33" spans="1:119" s="4" customFormat="1" ht="20" customHeight="1" x14ac:dyDescent="0.15">
      <c r="A33" s="133">
        <v>3107</v>
      </c>
      <c r="B33" s="30" t="s">
        <v>98</v>
      </c>
      <c r="C33" s="30" t="s">
        <v>60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>
        <f t="shared" si="12"/>
        <v>0</v>
      </c>
      <c r="AC33" s="134">
        <v>127.48</v>
      </c>
      <c r="AD33" s="135">
        <f t="shared" si="13"/>
        <v>127.48</v>
      </c>
      <c r="AE33" s="191"/>
      <c r="AF33" s="190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>
        <f t="shared" si="14"/>
        <v>0</v>
      </c>
      <c r="BF33" s="134">
        <v>127.71</v>
      </c>
      <c r="BG33" s="135">
        <f t="shared" si="15"/>
        <v>127.71</v>
      </c>
      <c r="BH33" s="135">
        <f t="shared" si="16"/>
        <v>127.48</v>
      </c>
      <c r="BI33" s="149">
        <f t="shared" si="17"/>
        <v>255.19</v>
      </c>
      <c r="BJ33" s="5"/>
    </row>
    <row r="34" spans="1:119" s="4" customFormat="1" ht="20" customHeight="1" x14ac:dyDescent="0.15">
      <c r="A34" s="144">
        <v>991</v>
      </c>
      <c r="B34" s="30" t="s">
        <v>37</v>
      </c>
      <c r="C34" s="30" t="s">
        <v>43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>
        <v>5</v>
      </c>
      <c r="AA34" s="134"/>
      <c r="AB34" s="134">
        <f t="shared" si="12"/>
        <v>5</v>
      </c>
      <c r="AC34" s="134">
        <v>122.38</v>
      </c>
      <c r="AD34" s="135">
        <f t="shared" si="13"/>
        <v>127.38</v>
      </c>
      <c r="AE34" s="191"/>
      <c r="AF34" s="190"/>
      <c r="AG34" s="134"/>
      <c r="AH34" s="134"/>
      <c r="AI34" s="134"/>
      <c r="AJ34" s="134"/>
      <c r="AK34" s="134"/>
      <c r="AL34" s="134">
        <v>5</v>
      </c>
      <c r="AM34" s="134"/>
      <c r="AN34" s="134"/>
      <c r="AO34" s="134"/>
      <c r="AP34" s="134">
        <v>5</v>
      </c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>
        <f t="shared" si="14"/>
        <v>10</v>
      </c>
      <c r="BF34" s="135">
        <v>118.53</v>
      </c>
      <c r="BG34" s="135">
        <f t="shared" si="15"/>
        <v>128.53</v>
      </c>
      <c r="BH34" s="135">
        <f t="shared" si="16"/>
        <v>127.38</v>
      </c>
      <c r="BI34" s="149">
        <f t="shared" si="17"/>
        <v>255.91</v>
      </c>
      <c r="BJ34" s="5"/>
    </row>
    <row r="35" spans="1:119" s="4" customFormat="1" ht="20" customHeight="1" x14ac:dyDescent="0.15">
      <c r="A35" s="133">
        <v>10</v>
      </c>
      <c r="B35" s="32" t="s">
        <v>40</v>
      </c>
      <c r="C35" s="51" t="s">
        <v>92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>
        <v>5</v>
      </c>
      <c r="U35" s="134"/>
      <c r="V35" s="134"/>
      <c r="W35" s="134"/>
      <c r="X35" s="134"/>
      <c r="Y35" s="134"/>
      <c r="Z35" s="134"/>
      <c r="AA35" s="134"/>
      <c r="AB35" s="134">
        <f t="shared" si="12"/>
        <v>5</v>
      </c>
      <c r="AC35" s="134">
        <v>131.4</v>
      </c>
      <c r="AD35" s="135">
        <f t="shared" si="13"/>
        <v>136.4</v>
      </c>
      <c r="AE35" s="191"/>
      <c r="AF35" s="190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>
        <f t="shared" si="14"/>
        <v>0</v>
      </c>
      <c r="BF35" s="134">
        <v>119.78</v>
      </c>
      <c r="BG35" s="135">
        <f t="shared" si="15"/>
        <v>119.78</v>
      </c>
      <c r="BH35" s="135">
        <f t="shared" si="16"/>
        <v>136.4</v>
      </c>
      <c r="BI35" s="149">
        <f t="shared" si="17"/>
        <v>256.18</v>
      </c>
      <c r="BJ35" s="5"/>
    </row>
    <row r="36" spans="1:119" s="4" customFormat="1" ht="20" customHeight="1" x14ac:dyDescent="0.15">
      <c r="A36" s="133">
        <v>4395</v>
      </c>
      <c r="B36" s="30" t="s">
        <v>122</v>
      </c>
      <c r="C36" s="30" t="s">
        <v>123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>
        <v>5</v>
      </c>
      <c r="S36" s="134"/>
      <c r="T36" s="134"/>
      <c r="U36" s="134"/>
      <c r="V36" s="134"/>
      <c r="W36" s="134"/>
      <c r="X36" s="134"/>
      <c r="Y36" s="134"/>
      <c r="Z36" s="134">
        <v>5</v>
      </c>
      <c r="AA36" s="134"/>
      <c r="AB36" s="134">
        <f t="shared" si="12"/>
        <v>10</v>
      </c>
      <c r="AC36" s="134">
        <v>124.96</v>
      </c>
      <c r="AD36" s="135">
        <f t="shared" si="13"/>
        <v>134.95999999999998</v>
      </c>
      <c r="AE36" s="191"/>
      <c r="AF36" s="190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>
        <f t="shared" si="14"/>
        <v>0</v>
      </c>
      <c r="BF36" s="134">
        <v>121.47</v>
      </c>
      <c r="BG36" s="135">
        <f t="shared" si="15"/>
        <v>121.47</v>
      </c>
      <c r="BH36" s="135">
        <f t="shared" si="16"/>
        <v>134.95999999999998</v>
      </c>
      <c r="BI36" s="149">
        <f t="shared" si="17"/>
        <v>256.42999999999995</v>
      </c>
      <c r="BJ36" s="5"/>
    </row>
    <row r="37" spans="1:119" s="4" customFormat="1" ht="20" customHeight="1" x14ac:dyDescent="0.15">
      <c r="A37" s="133">
        <v>15</v>
      </c>
      <c r="B37" s="30" t="s">
        <v>95</v>
      </c>
      <c r="C37" s="30" t="s">
        <v>96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>
        <f t="shared" si="12"/>
        <v>0</v>
      </c>
      <c r="AC37" s="134">
        <v>125.54</v>
      </c>
      <c r="AD37" s="135">
        <f t="shared" si="13"/>
        <v>125.54</v>
      </c>
      <c r="AE37" s="191"/>
      <c r="AF37" s="190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>
        <v>5</v>
      </c>
      <c r="BA37" s="134"/>
      <c r="BB37" s="134"/>
      <c r="BC37" s="134"/>
      <c r="BD37" s="134"/>
      <c r="BE37" s="134">
        <f t="shared" si="14"/>
        <v>5</v>
      </c>
      <c r="BF37" s="134">
        <v>134.62</v>
      </c>
      <c r="BG37" s="135">
        <f t="shared" si="15"/>
        <v>139.62</v>
      </c>
      <c r="BH37" s="135">
        <f t="shared" si="16"/>
        <v>125.54</v>
      </c>
      <c r="BI37" s="149">
        <f t="shared" si="17"/>
        <v>265.16000000000003</v>
      </c>
      <c r="BJ37" s="5"/>
    </row>
    <row r="38" spans="1:119" s="4" customFormat="1" ht="20" customHeight="1" x14ac:dyDescent="0.15">
      <c r="A38" s="133">
        <v>3186</v>
      </c>
      <c r="B38" s="30" t="s">
        <v>93</v>
      </c>
      <c r="C38" s="145" t="s">
        <v>94</v>
      </c>
      <c r="D38" s="134"/>
      <c r="E38" s="134"/>
      <c r="F38" s="134"/>
      <c r="G38" s="134"/>
      <c r="H38" s="134"/>
      <c r="I38" s="134"/>
      <c r="J38" s="134"/>
      <c r="K38" s="134"/>
      <c r="L38" s="134"/>
      <c r="M38" s="134">
        <v>5</v>
      </c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>
        <f t="shared" si="12"/>
        <v>5</v>
      </c>
      <c r="AC38" s="134">
        <v>131.19999999999999</v>
      </c>
      <c r="AD38" s="135">
        <f t="shared" si="13"/>
        <v>136.19999999999999</v>
      </c>
      <c r="AE38" s="191"/>
      <c r="AF38" s="190"/>
      <c r="AG38" s="134"/>
      <c r="AH38" s="134"/>
      <c r="AI38" s="134"/>
      <c r="AJ38" s="134"/>
      <c r="AK38" s="134"/>
      <c r="AL38" s="134"/>
      <c r="AM38" s="134"/>
      <c r="AN38" s="134"/>
      <c r="AO38" s="134">
        <v>5</v>
      </c>
      <c r="AP38" s="134"/>
      <c r="AQ38" s="134"/>
      <c r="AR38" s="134"/>
      <c r="AS38" s="134"/>
      <c r="AT38" s="134"/>
      <c r="AU38" s="134"/>
      <c r="AV38" s="134">
        <v>5</v>
      </c>
      <c r="AW38" s="134"/>
      <c r="AX38" s="134"/>
      <c r="AY38" s="134"/>
      <c r="AZ38" s="134"/>
      <c r="BA38" s="134"/>
      <c r="BB38" s="134"/>
      <c r="BC38" s="134"/>
      <c r="BD38" s="134"/>
      <c r="BE38" s="134">
        <f t="shared" si="14"/>
        <v>10</v>
      </c>
      <c r="BF38" s="134">
        <v>130.09</v>
      </c>
      <c r="BG38" s="135">
        <f t="shared" si="15"/>
        <v>140.09</v>
      </c>
      <c r="BH38" s="135">
        <f t="shared" si="16"/>
        <v>136.19999999999999</v>
      </c>
      <c r="BI38" s="149">
        <f t="shared" si="17"/>
        <v>276.28999999999996</v>
      </c>
      <c r="BJ38" s="5"/>
    </row>
    <row r="39" spans="1:119" s="4" customFormat="1" ht="20" customHeight="1" x14ac:dyDescent="0.15">
      <c r="A39" s="133">
        <v>4224</v>
      </c>
      <c r="B39" s="32" t="s">
        <v>97</v>
      </c>
      <c r="C39" s="30" t="s">
        <v>28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>
        <v>5</v>
      </c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>
        <f t="shared" si="12"/>
        <v>5</v>
      </c>
      <c r="AC39" s="134">
        <v>136.93</v>
      </c>
      <c r="AD39" s="135">
        <f t="shared" si="13"/>
        <v>141.93</v>
      </c>
      <c r="AE39" s="191"/>
      <c r="AF39" s="190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>
        <f t="shared" si="14"/>
        <v>0</v>
      </c>
      <c r="BF39" s="135">
        <v>135.34</v>
      </c>
      <c r="BG39" s="135">
        <f t="shared" si="15"/>
        <v>135.34</v>
      </c>
      <c r="BH39" s="135">
        <f t="shared" si="16"/>
        <v>141.93</v>
      </c>
      <c r="BI39" s="149">
        <f t="shared" si="17"/>
        <v>277.27</v>
      </c>
      <c r="BJ39" s="5"/>
    </row>
    <row r="40" spans="1:119" s="4" customFormat="1" ht="20" customHeight="1" x14ac:dyDescent="0.15">
      <c r="A40" s="133">
        <v>4</v>
      </c>
      <c r="B40" s="30" t="s">
        <v>146</v>
      </c>
      <c r="C40" s="30" t="s">
        <v>147</v>
      </c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>
        <f t="shared" si="12"/>
        <v>0</v>
      </c>
      <c r="AC40" s="134">
        <v>143.06</v>
      </c>
      <c r="AD40" s="135">
        <f t="shared" si="13"/>
        <v>143.06</v>
      </c>
      <c r="AE40" s="191"/>
      <c r="AF40" s="190"/>
      <c r="AG40" s="134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34"/>
      <c r="BD40" s="134"/>
      <c r="BE40" s="134">
        <f t="shared" si="14"/>
        <v>0</v>
      </c>
      <c r="BF40" s="135">
        <v>135.04</v>
      </c>
      <c r="BG40" s="135">
        <f t="shared" si="15"/>
        <v>135.04</v>
      </c>
      <c r="BH40" s="135">
        <f t="shared" si="16"/>
        <v>143.06</v>
      </c>
      <c r="BI40" s="149">
        <f t="shared" si="17"/>
        <v>278.10000000000002</v>
      </c>
      <c r="BJ40" s="5"/>
    </row>
    <row r="41" spans="1:119" s="4" customFormat="1" ht="20" customHeight="1" x14ac:dyDescent="0.15">
      <c r="A41" s="136">
        <v>4631</v>
      </c>
      <c r="B41" s="31" t="s">
        <v>84</v>
      </c>
      <c r="C41" s="24" t="s">
        <v>76</v>
      </c>
      <c r="D41" s="134"/>
      <c r="E41" s="134"/>
      <c r="F41" s="134"/>
      <c r="G41" s="134"/>
      <c r="H41" s="134"/>
      <c r="I41" s="134"/>
      <c r="J41" s="134"/>
      <c r="K41" s="134"/>
      <c r="L41" s="134"/>
      <c r="M41" s="134">
        <v>5</v>
      </c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>
        <f t="shared" si="12"/>
        <v>5</v>
      </c>
      <c r="AC41" s="134">
        <v>132.91</v>
      </c>
      <c r="AD41" s="135">
        <f t="shared" si="13"/>
        <v>137.91</v>
      </c>
      <c r="AE41" s="191"/>
      <c r="AF41" s="190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>
        <v>5</v>
      </c>
      <c r="AW41" s="134">
        <v>5</v>
      </c>
      <c r="AX41" s="134"/>
      <c r="AY41" s="134"/>
      <c r="AZ41" s="134"/>
      <c r="BA41" s="134"/>
      <c r="BB41" s="134">
        <v>5</v>
      </c>
      <c r="BC41" s="134"/>
      <c r="BD41" s="134"/>
      <c r="BE41" s="134">
        <f t="shared" si="14"/>
        <v>15</v>
      </c>
      <c r="BF41" s="135">
        <v>129.79</v>
      </c>
      <c r="BG41" s="135">
        <f t="shared" si="15"/>
        <v>144.79</v>
      </c>
      <c r="BH41" s="135">
        <f t="shared" si="16"/>
        <v>137.91</v>
      </c>
      <c r="BI41" s="149">
        <f t="shared" si="17"/>
        <v>282.7</v>
      </c>
      <c r="BJ41" s="5"/>
    </row>
    <row r="42" spans="1:119" s="4" customFormat="1" ht="20" customHeight="1" x14ac:dyDescent="0.15">
      <c r="A42" s="133">
        <v>33</v>
      </c>
      <c r="B42" s="32" t="s">
        <v>156</v>
      </c>
      <c r="C42" s="30" t="s">
        <v>79</v>
      </c>
      <c r="D42" s="137"/>
      <c r="E42" s="137"/>
      <c r="F42" s="137"/>
      <c r="G42" s="137"/>
      <c r="H42" s="137"/>
      <c r="I42" s="137"/>
      <c r="J42" s="137"/>
      <c r="K42" s="137">
        <v>5</v>
      </c>
      <c r="L42" s="137">
        <v>5</v>
      </c>
      <c r="M42" s="137">
        <v>5</v>
      </c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4">
        <f t="shared" si="12"/>
        <v>15</v>
      </c>
      <c r="AC42" s="134">
        <v>141.25</v>
      </c>
      <c r="AD42" s="135">
        <f t="shared" si="13"/>
        <v>156.25</v>
      </c>
      <c r="AE42" s="204"/>
      <c r="AF42" s="205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4">
        <f t="shared" si="14"/>
        <v>0</v>
      </c>
      <c r="BF42" s="134">
        <v>127.79</v>
      </c>
      <c r="BG42" s="135">
        <f t="shared" si="15"/>
        <v>127.79</v>
      </c>
      <c r="BH42" s="135">
        <f t="shared" si="16"/>
        <v>156.25</v>
      </c>
      <c r="BI42" s="149">
        <f t="shared" si="17"/>
        <v>284.04000000000002</v>
      </c>
      <c r="BJ42" s="5"/>
    </row>
    <row r="43" spans="1:119" s="4" customFormat="1" ht="20" customHeight="1" x14ac:dyDescent="0.15">
      <c r="A43" s="138">
        <v>3284</v>
      </c>
      <c r="B43" s="32" t="s">
        <v>148</v>
      </c>
      <c r="C43" s="51" t="s">
        <v>149</v>
      </c>
      <c r="D43" s="134"/>
      <c r="E43" s="134"/>
      <c r="F43" s="134"/>
      <c r="G43" s="134"/>
      <c r="H43" s="134"/>
      <c r="I43" s="134"/>
      <c r="J43" s="134"/>
      <c r="K43" s="134">
        <v>5</v>
      </c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53">
        <v>20</v>
      </c>
      <c r="W43" s="134"/>
      <c r="X43" s="134"/>
      <c r="Y43" s="134"/>
      <c r="Z43" s="134"/>
      <c r="AA43" s="134">
        <v>5</v>
      </c>
      <c r="AB43" s="134">
        <v>30</v>
      </c>
      <c r="AC43" s="134">
        <v>140.47999999999999</v>
      </c>
      <c r="AD43" s="135">
        <f t="shared" si="13"/>
        <v>170.48</v>
      </c>
      <c r="AE43" s="191"/>
      <c r="AF43" s="190"/>
      <c r="AG43" s="134"/>
      <c r="AH43" s="134"/>
      <c r="AI43" s="134"/>
      <c r="AJ43" s="134"/>
      <c r="AK43" s="134"/>
      <c r="AL43" s="134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34"/>
      <c r="BD43" s="134"/>
      <c r="BE43" s="134">
        <f t="shared" si="14"/>
        <v>0</v>
      </c>
      <c r="BF43" s="134">
        <v>131.94</v>
      </c>
      <c r="BG43" s="135">
        <f t="shared" si="15"/>
        <v>131.94</v>
      </c>
      <c r="BH43" s="135">
        <f t="shared" si="16"/>
        <v>170.48</v>
      </c>
      <c r="BI43" s="149">
        <f t="shared" si="17"/>
        <v>302.41999999999996</v>
      </c>
      <c r="BJ43" s="5"/>
    </row>
    <row r="44" spans="1:119" s="4" customFormat="1" ht="20" customHeight="1" x14ac:dyDescent="0.15">
      <c r="A44" s="138">
        <v>3107</v>
      </c>
      <c r="B44" s="30" t="s">
        <v>98</v>
      </c>
      <c r="C44" s="51" t="s">
        <v>60</v>
      </c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>
        <f>SUM(D44:Z44)</f>
        <v>0</v>
      </c>
      <c r="AC44" s="134">
        <v>181.63</v>
      </c>
      <c r="AD44" s="135">
        <f t="shared" si="13"/>
        <v>181.63</v>
      </c>
      <c r="AE44" s="191"/>
      <c r="AF44" s="190"/>
      <c r="AG44" s="134"/>
      <c r="AH44" s="134"/>
      <c r="AI44" s="134"/>
      <c r="AJ44" s="134"/>
      <c r="AK44" s="134"/>
      <c r="AL44" s="134"/>
      <c r="AM44" s="134"/>
      <c r="AN44" s="134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4"/>
      <c r="BC44" s="134"/>
      <c r="BD44" s="134"/>
      <c r="BE44" s="134">
        <f t="shared" si="14"/>
        <v>0</v>
      </c>
      <c r="BF44" s="134">
        <v>181.9</v>
      </c>
      <c r="BG44" s="135">
        <f t="shared" si="15"/>
        <v>181.9</v>
      </c>
      <c r="BH44" s="135">
        <f t="shared" si="16"/>
        <v>181.63</v>
      </c>
      <c r="BI44" s="149">
        <f t="shared" si="17"/>
        <v>363.53</v>
      </c>
      <c r="BJ44" s="5"/>
    </row>
    <row r="45" spans="1:119" s="4" customFormat="1" ht="20" customHeight="1" x14ac:dyDescent="0.15">
      <c r="A45" s="138">
        <v>3</v>
      </c>
      <c r="B45" s="30" t="s">
        <v>141</v>
      </c>
      <c r="C45" s="51" t="s">
        <v>142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>
        <v>5</v>
      </c>
      <c r="N45" s="134"/>
      <c r="O45" s="134"/>
      <c r="P45" s="134"/>
      <c r="Q45" s="134"/>
      <c r="R45" s="134"/>
      <c r="S45" s="134">
        <v>5</v>
      </c>
      <c r="T45" s="134"/>
      <c r="U45" s="134"/>
      <c r="V45" s="134"/>
      <c r="W45" s="134"/>
      <c r="X45" s="134"/>
      <c r="Y45" s="134"/>
      <c r="Z45" s="134"/>
      <c r="AA45" s="134"/>
      <c r="AB45" s="134">
        <f>SUM(D45:Z45)</f>
        <v>10</v>
      </c>
      <c r="AC45" s="134">
        <v>175.35</v>
      </c>
      <c r="AD45" s="135">
        <f t="shared" si="13"/>
        <v>185.35</v>
      </c>
      <c r="AE45" s="191"/>
      <c r="AF45" s="190"/>
      <c r="AG45" s="134">
        <v>5</v>
      </c>
      <c r="AH45" s="134"/>
      <c r="AI45" s="134">
        <v>5</v>
      </c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4"/>
      <c r="BC45" s="134"/>
      <c r="BD45" s="134"/>
      <c r="BE45" s="134">
        <f t="shared" si="14"/>
        <v>10</v>
      </c>
      <c r="BF45" s="134">
        <v>173.55</v>
      </c>
      <c r="BG45" s="135">
        <f t="shared" si="15"/>
        <v>183.55</v>
      </c>
      <c r="BH45" s="135">
        <f t="shared" si="16"/>
        <v>185.35</v>
      </c>
      <c r="BI45" s="149">
        <f t="shared" si="17"/>
        <v>368.9</v>
      </c>
      <c r="BJ45" s="5"/>
    </row>
    <row r="46" spans="1:119" s="4" customFormat="1" ht="20" customHeight="1" x14ac:dyDescent="0.15">
      <c r="A46" s="138">
        <v>4231</v>
      </c>
      <c r="B46" s="30" t="s">
        <v>145</v>
      </c>
      <c r="C46" s="51" t="s">
        <v>105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>
        <f>SUM(D46:Z46)</f>
        <v>0</v>
      </c>
      <c r="AC46" s="134">
        <v>182.51</v>
      </c>
      <c r="AD46" s="135">
        <f t="shared" si="13"/>
        <v>182.51</v>
      </c>
      <c r="AE46" s="191"/>
      <c r="AF46" s="190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>
        <v>5</v>
      </c>
      <c r="BC46" s="134"/>
      <c r="BD46" s="134"/>
      <c r="BE46" s="134">
        <f t="shared" si="14"/>
        <v>5</v>
      </c>
      <c r="BF46" s="134">
        <v>195.98</v>
      </c>
      <c r="BG46" s="135">
        <f t="shared" si="15"/>
        <v>200.98</v>
      </c>
      <c r="BH46" s="135">
        <f t="shared" si="16"/>
        <v>182.51</v>
      </c>
      <c r="BI46" s="149">
        <f t="shared" si="17"/>
        <v>383.49</v>
      </c>
      <c r="BJ46" s="5"/>
    </row>
    <row r="47" spans="1:119" s="7" customFormat="1" ht="19.5" customHeight="1" thickBot="1" x14ac:dyDescent="0.2">
      <c r="A47" s="138">
        <v>4706</v>
      </c>
      <c r="B47" s="32" t="s">
        <v>34</v>
      </c>
      <c r="C47" s="51" t="s">
        <v>27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>
        <f>SUM(D47:Z47)</f>
        <v>0</v>
      </c>
      <c r="AC47" s="134">
        <v>145.87</v>
      </c>
      <c r="AD47" s="135">
        <f t="shared" si="13"/>
        <v>145.87</v>
      </c>
      <c r="AE47" s="191"/>
      <c r="AF47" s="190"/>
      <c r="AG47" s="134"/>
      <c r="AH47" s="134"/>
      <c r="AI47" s="134"/>
      <c r="AJ47" s="206" t="s">
        <v>172</v>
      </c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>
        <f t="shared" si="14"/>
        <v>0</v>
      </c>
      <c r="BF47" s="134">
        <v>555</v>
      </c>
      <c r="BG47" s="135">
        <f t="shared" si="15"/>
        <v>555</v>
      </c>
      <c r="BH47" s="135">
        <f t="shared" si="16"/>
        <v>145.87</v>
      </c>
      <c r="BI47" s="149">
        <f t="shared" si="17"/>
        <v>700.87</v>
      </c>
      <c r="BJ47" s="5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</row>
    <row r="48" spans="1:119" s="4" customFormat="1" ht="19.5" customHeight="1" thickTop="1" thickBot="1" x14ac:dyDescent="0.2">
      <c r="A48" s="140"/>
      <c r="B48" s="52"/>
      <c r="C48" s="38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1">
        <f t="shared" ref="AB48" si="18">SUM(D48:Z48)</f>
        <v>0</v>
      </c>
      <c r="AC48" s="146"/>
      <c r="AD48" s="142">
        <f t="shared" ref="AD48" si="19">SUM(AB48:AC48)</f>
        <v>0</v>
      </c>
      <c r="AE48" s="194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1">
        <f t="shared" ref="BE48" si="20">SUM(AG48:BD48)</f>
        <v>0</v>
      </c>
      <c r="BF48" s="146"/>
      <c r="BG48" s="142">
        <f t="shared" ref="BG48" si="21">SUM(BE48:BF48)</f>
        <v>0</v>
      </c>
      <c r="BH48" s="142">
        <f t="shared" ref="BH48" si="22">SUM(AD48)</f>
        <v>0</v>
      </c>
      <c r="BI48" s="151">
        <f t="shared" ref="BI48" si="23">SUM(BG48:BH48)</f>
        <v>0</v>
      </c>
      <c r="BJ48" s="5"/>
    </row>
    <row r="49" spans="1:62" s="4" customFormat="1" ht="30" customHeight="1" thickTop="1" thickBot="1" x14ac:dyDescent="0.2">
      <c r="A49" s="41"/>
      <c r="B49" s="53"/>
      <c r="C49" s="42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5"/>
      <c r="AE49" s="5"/>
      <c r="AF49" s="5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5"/>
      <c r="BH49" s="55"/>
      <c r="BI49" s="56"/>
      <c r="BJ49" s="5"/>
    </row>
    <row r="50" spans="1:62" s="4" customFormat="1" ht="25.5" customHeight="1" thickTop="1" thickBot="1" x14ac:dyDescent="0.25">
      <c r="A50" s="107"/>
      <c r="B50" s="89" t="s">
        <v>25</v>
      </c>
      <c r="C50" s="88"/>
      <c r="D50" s="89" t="s">
        <v>5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 t="s">
        <v>6</v>
      </c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90"/>
    </row>
    <row r="51" spans="1:62" s="4" customFormat="1" ht="90" customHeight="1" thickTop="1" thickBot="1" x14ac:dyDescent="0.25">
      <c r="A51" s="128"/>
      <c r="B51" s="113" t="s">
        <v>12</v>
      </c>
      <c r="C51" s="87"/>
      <c r="D51" s="114"/>
      <c r="E51" s="114" t="s">
        <v>61</v>
      </c>
      <c r="F51" s="114" t="s">
        <v>62</v>
      </c>
      <c r="G51" s="114" t="s">
        <v>63</v>
      </c>
      <c r="H51" s="114" t="s">
        <v>64</v>
      </c>
      <c r="I51" s="114">
        <v>2</v>
      </c>
      <c r="J51" s="114">
        <v>3</v>
      </c>
      <c r="K51" s="114">
        <v>4</v>
      </c>
      <c r="L51" s="114">
        <v>5</v>
      </c>
      <c r="M51" s="114">
        <v>6</v>
      </c>
      <c r="N51" s="114" t="s">
        <v>65</v>
      </c>
      <c r="O51" s="114" t="s">
        <v>66</v>
      </c>
      <c r="P51" s="114" t="s">
        <v>67</v>
      </c>
      <c r="Q51" s="115" t="s">
        <v>68</v>
      </c>
      <c r="R51" s="115">
        <v>8</v>
      </c>
      <c r="S51" s="115">
        <v>9</v>
      </c>
      <c r="T51" s="115">
        <v>10</v>
      </c>
      <c r="U51" s="114" t="s">
        <v>49</v>
      </c>
      <c r="V51" s="114" t="s">
        <v>50</v>
      </c>
      <c r="W51" s="114" t="s">
        <v>51</v>
      </c>
      <c r="X51" s="114" t="s">
        <v>52</v>
      </c>
      <c r="Y51" s="114" t="s">
        <v>53</v>
      </c>
      <c r="Z51" s="114">
        <v>12</v>
      </c>
      <c r="AA51" s="116">
        <v>13</v>
      </c>
      <c r="AB51" s="117" t="s">
        <v>0</v>
      </c>
      <c r="AC51" s="117" t="s">
        <v>1</v>
      </c>
      <c r="AD51" s="118" t="s">
        <v>4</v>
      </c>
      <c r="AE51" s="119"/>
      <c r="AF51" s="117"/>
      <c r="AG51" s="114" t="s">
        <v>61</v>
      </c>
      <c r="AH51" s="114" t="s">
        <v>62</v>
      </c>
      <c r="AI51" s="114" t="s">
        <v>63</v>
      </c>
      <c r="AJ51" s="114" t="s">
        <v>64</v>
      </c>
      <c r="AK51" s="114">
        <v>2</v>
      </c>
      <c r="AL51" s="114">
        <v>3</v>
      </c>
      <c r="AM51" s="114">
        <v>4</v>
      </c>
      <c r="AN51" s="114">
        <v>5</v>
      </c>
      <c r="AO51" s="114">
        <v>6</v>
      </c>
      <c r="AP51" s="114" t="s">
        <v>65</v>
      </c>
      <c r="AQ51" s="114" t="s">
        <v>66</v>
      </c>
      <c r="AR51" s="114" t="s">
        <v>67</v>
      </c>
      <c r="AS51" s="115" t="s">
        <v>68</v>
      </c>
      <c r="AT51" s="115">
        <v>8</v>
      </c>
      <c r="AU51" s="115">
        <v>9</v>
      </c>
      <c r="AV51" s="115">
        <v>10</v>
      </c>
      <c r="AW51" s="114" t="s">
        <v>49</v>
      </c>
      <c r="AX51" s="114" t="s">
        <v>50</v>
      </c>
      <c r="AY51" s="114" t="s">
        <v>51</v>
      </c>
      <c r="AZ51" s="114" t="s">
        <v>52</v>
      </c>
      <c r="BA51" s="114" t="s">
        <v>53</v>
      </c>
      <c r="BB51" s="114">
        <v>12</v>
      </c>
      <c r="BC51" s="116">
        <v>13</v>
      </c>
      <c r="BD51" s="114"/>
      <c r="BE51" s="117" t="s">
        <v>7</v>
      </c>
      <c r="BF51" s="117" t="s">
        <v>2</v>
      </c>
      <c r="BG51" s="118" t="s">
        <v>3</v>
      </c>
      <c r="BH51" s="118" t="s">
        <v>4</v>
      </c>
      <c r="BI51" s="86" t="s">
        <v>121</v>
      </c>
      <c r="BJ51" s="5"/>
    </row>
    <row r="52" spans="1:62" s="4" customFormat="1" ht="19.5" customHeight="1" thickTop="1" x14ac:dyDescent="0.15">
      <c r="A52" s="136">
        <v>44</v>
      </c>
      <c r="B52" s="24" t="s">
        <v>57</v>
      </c>
      <c r="C52" s="24" t="s">
        <v>101</v>
      </c>
      <c r="D52" s="173"/>
      <c r="E52" s="173"/>
      <c r="F52" s="173"/>
      <c r="G52" s="173"/>
      <c r="H52" s="173"/>
      <c r="I52" s="173"/>
      <c r="J52" s="173"/>
      <c r="K52" s="173"/>
      <c r="L52" s="173"/>
      <c r="M52" s="173">
        <v>5</v>
      </c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  <c r="AA52" s="173"/>
      <c r="AB52" s="173">
        <f>SUM(D52:Z52)</f>
        <v>5</v>
      </c>
      <c r="AC52" s="197">
        <v>121.13</v>
      </c>
      <c r="AD52" s="175">
        <f>SUM(AB52:AC52)</f>
        <v>126.13</v>
      </c>
      <c r="AE52" s="198"/>
      <c r="AF52" s="199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99"/>
      <c r="BE52" s="173">
        <f t="shared" ref="BE52:BE60" si="24">SUM(AG52:BD52)</f>
        <v>0</v>
      </c>
      <c r="BF52" s="207">
        <v>112.7</v>
      </c>
      <c r="BG52" s="197">
        <f t="shared" ref="BG52:BG60" si="25">SUM(BE52:BF52)</f>
        <v>112.7</v>
      </c>
      <c r="BH52" s="175">
        <f t="shared" ref="BH52:BH60" si="26">SUM(AD52)</f>
        <v>126.13</v>
      </c>
      <c r="BI52" s="208">
        <f t="shared" ref="BI52:BI60" si="27">SUM(BG52:BH52)</f>
        <v>238.82999999999998</v>
      </c>
      <c r="BJ52" s="5"/>
    </row>
    <row r="53" spans="1:62" s="4" customFormat="1" ht="19.5" customHeight="1" x14ac:dyDescent="0.15">
      <c r="A53" s="138">
        <v>12</v>
      </c>
      <c r="B53" s="35" t="s">
        <v>102</v>
      </c>
      <c r="C53" s="200" t="s">
        <v>58</v>
      </c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>
        <f>SUM(D53:Z53)</f>
        <v>0</v>
      </c>
      <c r="AC53" s="135">
        <v>122.45</v>
      </c>
      <c r="AD53" s="156">
        <f>SUM(AB53:AC53)</f>
        <v>122.45</v>
      </c>
      <c r="AE53" s="191"/>
      <c r="AF53" s="190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>
        <v>5</v>
      </c>
      <c r="BC53" s="134"/>
      <c r="BD53" s="190"/>
      <c r="BE53" s="134">
        <f t="shared" si="24"/>
        <v>5</v>
      </c>
      <c r="BF53" s="134">
        <v>118.98</v>
      </c>
      <c r="BG53" s="135">
        <f t="shared" si="25"/>
        <v>123.98</v>
      </c>
      <c r="BH53" s="156">
        <f t="shared" si="26"/>
        <v>122.45</v>
      </c>
      <c r="BI53" s="149">
        <f t="shared" si="27"/>
        <v>246.43</v>
      </c>
      <c r="BJ53" s="5"/>
    </row>
    <row r="54" spans="1:62" s="4" customFormat="1" ht="19.5" customHeight="1" x14ac:dyDescent="0.15">
      <c r="A54" s="133">
        <v>546</v>
      </c>
      <c r="B54" s="30" t="s">
        <v>54</v>
      </c>
      <c r="C54" s="51" t="s">
        <v>18</v>
      </c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>
        <f>SUM(D54:Z54)</f>
        <v>0</v>
      </c>
      <c r="AC54" s="135">
        <v>135.44</v>
      </c>
      <c r="AD54" s="135">
        <f>SUM(AB54:AC54)</f>
        <v>135.44</v>
      </c>
      <c r="AE54" s="191"/>
      <c r="AF54" s="190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90"/>
      <c r="BE54" s="134">
        <f t="shared" si="24"/>
        <v>0</v>
      </c>
      <c r="BF54" s="134">
        <v>126.82</v>
      </c>
      <c r="BG54" s="135">
        <f t="shared" si="25"/>
        <v>126.82</v>
      </c>
      <c r="BH54" s="135">
        <f t="shared" si="26"/>
        <v>135.44</v>
      </c>
      <c r="BI54" s="149">
        <f t="shared" si="27"/>
        <v>262.26</v>
      </c>
      <c r="BJ54" s="5"/>
    </row>
    <row r="55" spans="1:62" s="4" customFormat="1" ht="19.5" customHeight="1" x14ac:dyDescent="0.15">
      <c r="A55" s="133">
        <v>34</v>
      </c>
      <c r="B55" s="32" t="s">
        <v>31</v>
      </c>
      <c r="C55" s="51" t="s">
        <v>103</v>
      </c>
      <c r="D55" s="134"/>
      <c r="E55" s="134"/>
      <c r="F55" s="134"/>
      <c r="G55" s="134"/>
      <c r="H55" s="134"/>
      <c r="I55" s="134"/>
      <c r="J55" s="134"/>
      <c r="K55" s="134">
        <v>5</v>
      </c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>
        <v>5</v>
      </c>
      <c r="AB55" s="134">
        <v>10</v>
      </c>
      <c r="AC55" s="135">
        <v>137.59</v>
      </c>
      <c r="AD55" s="135">
        <f>SUM(AB55:AC55)</f>
        <v>147.59</v>
      </c>
      <c r="AE55" s="191"/>
      <c r="AF55" s="190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90"/>
      <c r="BE55" s="134">
        <f t="shared" si="24"/>
        <v>0</v>
      </c>
      <c r="BF55" s="134">
        <v>130.74</v>
      </c>
      <c r="BG55" s="135">
        <f t="shared" si="25"/>
        <v>130.74</v>
      </c>
      <c r="BH55" s="135">
        <f t="shared" si="26"/>
        <v>147.59</v>
      </c>
      <c r="BI55" s="149">
        <f t="shared" si="27"/>
        <v>278.33000000000004</v>
      </c>
      <c r="BJ55" s="5"/>
    </row>
    <row r="56" spans="1:62" s="4" customFormat="1" ht="19.5" customHeight="1" x14ac:dyDescent="0.15">
      <c r="A56" s="144">
        <v>64</v>
      </c>
      <c r="B56" s="30" t="s">
        <v>22</v>
      </c>
      <c r="C56" s="30" t="s">
        <v>24</v>
      </c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>
        <f>SUM(D56:Z56)</f>
        <v>0</v>
      </c>
      <c r="AC56" s="135">
        <v>142.99</v>
      </c>
      <c r="AD56" s="135">
        <f>SUM(AB56:AC56)</f>
        <v>142.99</v>
      </c>
      <c r="AE56" s="191"/>
      <c r="AF56" s="190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>
        <v>5</v>
      </c>
      <c r="BC56" s="134"/>
      <c r="BD56" s="190"/>
      <c r="BE56" s="134">
        <f t="shared" si="24"/>
        <v>5</v>
      </c>
      <c r="BF56" s="134">
        <v>137.19</v>
      </c>
      <c r="BG56" s="135">
        <f t="shared" si="25"/>
        <v>142.19</v>
      </c>
      <c r="BH56" s="135">
        <f t="shared" si="26"/>
        <v>142.99</v>
      </c>
      <c r="BI56" s="149">
        <f t="shared" si="27"/>
        <v>285.18</v>
      </c>
      <c r="BJ56" s="5"/>
    </row>
    <row r="57" spans="1:62" s="4" customFormat="1" ht="19.5" customHeight="1" x14ac:dyDescent="0.15">
      <c r="A57" s="201">
        <v>4231</v>
      </c>
      <c r="B57" s="58" t="s">
        <v>104</v>
      </c>
      <c r="C57" s="145" t="s">
        <v>105</v>
      </c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>
        <v>5</v>
      </c>
      <c r="AB57" s="134">
        <f>SUM(D57:Z57)</f>
        <v>0</v>
      </c>
      <c r="AC57" s="135">
        <v>156.13999999999999</v>
      </c>
      <c r="AD57" s="135">
        <v>161.13999999999999</v>
      </c>
      <c r="AE57" s="191"/>
      <c r="AF57" s="190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90"/>
      <c r="BE57" s="134">
        <f t="shared" si="24"/>
        <v>0</v>
      </c>
      <c r="BF57" s="134">
        <v>141.04</v>
      </c>
      <c r="BG57" s="135">
        <f t="shared" si="25"/>
        <v>141.04</v>
      </c>
      <c r="BH57" s="135">
        <f t="shared" si="26"/>
        <v>161.13999999999999</v>
      </c>
      <c r="BI57" s="149">
        <f t="shared" si="27"/>
        <v>302.17999999999995</v>
      </c>
      <c r="BJ57" s="5"/>
    </row>
    <row r="58" spans="1:62" s="4" customFormat="1" ht="20" customHeight="1" x14ac:dyDescent="0.15">
      <c r="A58" s="202">
        <v>432</v>
      </c>
      <c r="B58" s="30" t="s">
        <v>168</v>
      </c>
      <c r="C58" s="34" t="s">
        <v>161</v>
      </c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>
        <f>SUM(D58:Z58)</f>
        <v>0</v>
      </c>
      <c r="AC58" s="135">
        <v>166.88</v>
      </c>
      <c r="AD58" s="135">
        <f>SUM(AB58:AC58)</f>
        <v>166.88</v>
      </c>
      <c r="AE58" s="191"/>
      <c r="AF58" s="190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>
        <v>5</v>
      </c>
      <c r="BA58" s="134"/>
      <c r="BB58" s="134"/>
      <c r="BC58" s="134"/>
      <c r="BD58" s="190"/>
      <c r="BE58" s="134">
        <f t="shared" si="24"/>
        <v>5</v>
      </c>
      <c r="BF58" s="134">
        <v>153</v>
      </c>
      <c r="BG58" s="135">
        <f t="shared" si="25"/>
        <v>158</v>
      </c>
      <c r="BH58" s="135">
        <f t="shared" si="26"/>
        <v>166.88</v>
      </c>
      <c r="BI58" s="149">
        <f t="shared" si="27"/>
        <v>324.88</v>
      </c>
      <c r="BJ58" s="5"/>
    </row>
    <row r="59" spans="1:62" s="4" customFormat="1" ht="20" customHeight="1" x14ac:dyDescent="0.15">
      <c r="A59" s="203">
        <v>47</v>
      </c>
      <c r="B59" s="34" t="s">
        <v>143</v>
      </c>
      <c r="C59" s="34" t="s">
        <v>144</v>
      </c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>
        <v>5</v>
      </c>
      <c r="U59" s="134"/>
      <c r="V59" s="134"/>
      <c r="W59" s="134"/>
      <c r="X59" s="134"/>
      <c r="Y59" s="134"/>
      <c r="Z59" s="134"/>
      <c r="AA59" s="134"/>
      <c r="AB59" s="134">
        <f>SUM(D59:Z59)</f>
        <v>5</v>
      </c>
      <c r="AC59" s="135">
        <v>189.05</v>
      </c>
      <c r="AD59" s="135">
        <f>SUM(AB59:AC59)</f>
        <v>194.05</v>
      </c>
      <c r="AE59" s="191"/>
      <c r="AF59" s="190"/>
      <c r="AG59" s="134"/>
      <c r="AH59" s="134"/>
      <c r="AI59" s="134"/>
      <c r="AJ59" s="134"/>
      <c r="AK59" s="134"/>
      <c r="AL59" s="134"/>
      <c r="AM59" s="134"/>
      <c r="AN59" s="134"/>
      <c r="AO59" s="134">
        <v>5</v>
      </c>
      <c r="AP59" s="134"/>
      <c r="AQ59" s="134"/>
      <c r="AR59" s="134"/>
      <c r="AS59" s="134"/>
      <c r="AT59" s="134"/>
      <c r="AU59" s="134">
        <v>5</v>
      </c>
      <c r="AV59" s="134"/>
      <c r="AW59" s="134"/>
      <c r="AX59" s="134"/>
      <c r="AY59" s="134"/>
      <c r="AZ59" s="134"/>
      <c r="BA59" s="134"/>
      <c r="BB59" s="134"/>
      <c r="BC59" s="134"/>
      <c r="BD59" s="190"/>
      <c r="BE59" s="134">
        <f t="shared" si="24"/>
        <v>10</v>
      </c>
      <c r="BF59" s="134">
        <v>186.51</v>
      </c>
      <c r="BG59" s="135">
        <f t="shared" si="25"/>
        <v>196.51</v>
      </c>
      <c r="BH59" s="135">
        <f t="shared" si="26"/>
        <v>194.05</v>
      </c>
      <c r="BI59" s="149">
        <f t="shared" si="27"/>
        <v>390.56</v>
      </c>
      <c r="BJ59" s="5"/>
    </row>
    <row r="60" spans="1:62" s="4" customFormat="1" ht="19.5" customHeight="1" thickBot="1" x14ac:dyDescent="0.2">
      <c r="A60" s="59"/>
      <c r="B60" s="60"/>
      <c r="C60" s="60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85">
        <f>SUM(D60:Z60)</f>
        <v>0</v>
      </c>
      <c r="AC60" s="17"/>
      <c r="AD60" s="84">
        <f>SUM(AB60:AC60)</f>
        <v>0</v>
      </c>
      <c r="AE60" s="92"/>
      <c r="AF60" s="39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16"/>
      <c r="BE60" s="85">
        <f t="shared" si="24"/>
        <v>0</v>
      </c>
      <c r="BF60" s="16"/>
      <c r="BG60" s="84">
        <f t="shared" si="25"/>
        <v>0</v>
      </c>
      <c r="BH60" s="84">
        <f t="shared" si="26"/>
        <v>0</v>
      </c>
      <c r="BI60" s="106">
        <f t="shared" si="27"/>
        <v>0</v>
      </c>
      <c r="BJ60" s="5"/>
    </row>
    <row r="61" spans="1:62" s="6" customFormat="1" ht="33" customHeight="1" thickTop="1" thickBot="1" x14ac:dyDescent="0.2">
      <c r="A61" s="61"/>
      <c r="B61" s="53"/>
      <c r="C61" s="42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5"/>
      <c r="AD61" s="45"/>
      <c r="AE61" s="43"/>
      <c r="AF61" s="43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5"/>
      <c r="BH61" s="45"/>
      <c r="BI61" s="46"/>
      <c r="BJ61" s="5"/>
    </row>
    <row r="62" spans="1:62" s="4" customFormat="1" ht="25.5" customHeight="1" thickTop="1" thickBot="1" x14ac:dyDescent="0.25">
      <c r="A62" s="62"/>
      <c r="B62" s="15" t="s">
        <v>9</v>
      </c>
      <c r="C62" s="18"/>
      <c r="D62" s="15" t="s">
        <v>5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21"/>
      <c r="AE62" s="20"/>
      <c r="AF62" s="20"/>
      <c r="AG62" s="15" t="s">
        <v>6</v>
      </c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21"/>
      <c r="BH62" s="21"/>
      <c r="BI62" s="22"/>
      <c r="BJ62" s="88"/>
    </row>
    <row r="63" spans="1:62" s="4" customFormat="1" ht="90" customHeight="1" thickTop="1" thickBot="1" x14ac:dyDescent="0.25">
      <c r="A63" s="63"/>
      <c r="B63" s="25" t="s">
        <v>12</v>
      </c>
      <c r="C63" s="8"/>
      <c r="D63" s="26"/>
      <c r="E63" s="26" t="s">
        <v>61</v>
      </c>
      <c r="F63" s="26" t="s">
        <v>62</v>
      </c>
      <c r="G63" s="26" t="s">
        <v>63</v>
      </c>
      <c r="H63" s="26" t="s">
        <v>64</v>
      </c>
      <c r="I63" s="26">
        <v>2</v>
      </c>
      <c r="J63" s="26">
        <v>3</v>
      </c>
      <c r="K63" s="26">
        <v>4</v>
      </c>
      <c r="L63" s="26">
        <v>5</v>
      </c>
      <c r="M63" s="26">
        <v>6</v>
      </c>
      <c r="N63" s="26" t="s">
        <v>65</v>
      </c>
      <c r="O63" s="26" t="s">
        <v>66</v>
      </c>
      <c r="P63" s="26" t="s">
        <v>67</v>
      </c>
      <c r="Q63" s="27" t="s">
        <v>68</v>
      </c>
      <c r="R63" s="27">
        <v>8</v>
      </c>
      <c r="S63" s="27">
        <v>9</v>
      </c>
      <c r="T63" s="27">
        <v>10</v>
      </c>
      <c r="U63" s="26" t="s">
        <v>49</v>
      </c>
      <c r="V63" s="26" t="s">
        <v>50</v>
      </c>
      <c r="W63" s="26" t="s">
        <v>51</v>
      </c>
      <c r="X63" s="26" t="s">
        <v>52</v>
      </c>
      <c r="Y63" s="26" t="s">
        <v>53</v>
      </c>
      <c r="Z63" s="26">
        <v>12</v>
      </c>
      <c r="AA63" s="77">
        <v>13</v>
      </c>
      <c r="AB63" s="28" t="s">
        <v>0</v>
      </c>
      <c r="AC63" s="28" t="s">
        <v>1</v>
      </c>
      <c r="AD63" s="47" t="s">
        <v>4</v>
      </c>
      <c r="AE63" s="14"/>
      <c r="AF63" s="28"/>
      <c r="AG63" s="26" t="s">
        <v>61</v>
      </c>
      <c r="AH63" s="26" t="s">
        <v>62</v>
      </c>
      <c r="AI63" s="26" t="s">
        <v>63</v>
      </c>
      <c r="AJ63" s="26" t="s">
        <v>64</v>
      </c>
      <c r="AK63" s="26">
        <v>2</v>
      </c>
      <c r="AL63" s="26">
        <v>3</v>
      </c>
      <c r="AM63" s="26">
        <v>4</v>
      </c>
      <c r="AN63" s="26">
        <v>5</v>
      </c>
      <c r="AO63" s="26">
        <v>6</v>
      </c>
      <c r="AP63" s="26" t="s">
        <v>65</v>
      </c>
      <c r="AQ63" s="26" t="s">
        <v>66</v>
      </c>
      <c r="AR63" s="26" t="s">
        <v>67</v>
      </c>
      <c r="AS63" s="27" t="s">
        <v>68</v>
      </c>
      <c r="AT63" s="27">
        <v>8</v>
      </c>
      <c r="AU63" s="27">
        <v>9</v>
      </c>
      <c r="AV63" s="27">
        <v>10</v>
      </c>
      <c r="AW63" s="26" t="s">
        <v>49</v>
      </c>
      <c r="AX63" s="26" t="s">
        <v>50</v>
      </c>
      <c r="AY63" s="26" t="s">
        <v>51</v>
      </c>
      <c r="AZ63" s="26" t="s">
        <v>52</v>
      </c>
      <c r="BA63" s="26" t="s">
        <v>53</v>
      </c>
      <c r="BB63" s="26">
        <v>12</v>
      </c>
      <c r="BC63" s="77">
        <v>13</v>
      </c>
      <c r="BD63" s="26"/>
      <c r="BE63" s="28" t="s">
        <v>7</v>
      </c>
      <c r="BF63" s="28" t="s">
        <v>2</v>
      </c>
      <c r="BG63" s="47" t="s">
        <v>3</v>
      </c>
      <c r="BH63" s="47" t="s">
        <v>4</v>
      </c>
      <c r="BI63" s="86" t="s">
        <v>121</v>
      </c>
      <c r="BJ63" s="28"/>
    </row>
    <row r="64" spans="1:62" s="4" customFormat="1" ht="20" customHeight="1" thickTop="1" x14ac:dyDescent="0.15">
      <c r="A64" s="143">
        <v>3662</v>
      </c>
      <c r="B64" s="48" t="s">
        <v>77</v>
      </c>
      <c r="C64" s="29" t="s">
        <v>78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0">
        <v>5</v>
      </c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>
        <f t="shared" ref="AB64:AB83" si="28">SUM(D64:Z64)</f>
        <v>5</v>
      </c>
      <c r="AC64" s="131">
        <v>108.4</v>
      </c>
      <c r="AD64" s="132">
        <f t="shared" ref="AD64:AD83" si="29">SUM(AB64:AC64)</f>
        <v>113.4</v>
      </c>
      <c r="AE64" s="93"/>
      <c r="AF64" s="130"/>
      <c r="AG64" s="130"/>
      <c r="AH64" s="130"/>
      <c r="AI64" s="130"/>
      <c r="AJ64" s="130"/>
      <c r="AK64" s="130"/>
      <c r="AL64" s="130"/>
      <c r="AM64" s="130"/>
      <c r="AN64" s="130">
        <v>5</v>
      </c>
      <c r="AO64" s="130"/>
      <c r="AP64" s="154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>
        <f t="shared" ref="BE64:BE83" si="30">SUM(AG64:BD64)</f>
        <v>5</v>
      </c>
      <c r="BF64" s="131">
        <v>108.16</v>
      </c>
      <c r="BG64" s="148">
        <f t="shared" ref="BG64:BG83" si="31">SUM(BE64:BF64)</f>
        <v>113.16</v>
      </c>
      <c r="BH64" s="132">
        <f t="shared" ref="BH64:BH83" si="32">SUM(AD64)</f>
        <v>113.4</v>
      </c>
      <c r="BI64" s="155">
        <f t="shared" ref="BI64:BI83" si="33">SUM(BG64:BH64)</f>
        <v>226.56</v>
      </c>
      <c r="BJ64" s="5"/>
    </row>
    <row r="65" spans="1:62" s="4" customFormat="1" ht="20" customHeight="1" x14ac:dyDescent="0.15">
      <c r="A65" s="133">
        <v>1987</v>
      </c>
      <c r="B65" s="32" t="s">
        <v>36</v>
      </c>
      <c r="C65" s="30" t="s">
        <v>47</v>
      </c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>
        <f t="shared" si="28"/>
        <v>0</v>
      </c>
      <c r="AC65" s="134">
        <v>118.96</v>
      </c>
      <c r="AD65" s="135">
        <f t="shared" si="29"/>
        <v>118.96</v>
      </c>
      <c r="AE65" s="91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>
        <f t="shared" si="30"/>
        <v>0</v>
      </c>
      <c r="BF65" s="134">
        <v>111.2</v>
      </c>
      <c r="BG65" s="156">
        <f t="shared" si="31"/>
        <v>111.2</v>
      </c>
      <c r="BH65" s="135">
        <f t="shared" si="32"/>
        <v>118.96</v>
      </c>
      <c r="BI65" s="157">
        <f t="shared" si="33"/>
        <v>230.16</v>
      </c>
      <c r="BJ65" s="5"/>
    </row>
    <row r="66" spans="1:62" s="4" customFormat="1" ht="20" customHeight="1" x14ac:dyDescent="0.15">
      <c r="A66" s="133">
        <v>4020</v>
      </c>
      <c r="B66" s="30" t="s">
        <v>112</v>
      </c>
      <c r="C66" s="30" t="s">
        <v>21</v>
      </c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>
        <f t="shared" si="28"/>
        <v>0</v>
      </c>
      <c r="AC66" s="134">
        <v>118.87</v>
      </c>
      <c r="AD66" s="135">
        <f t="shared" si="29"/>
        <v>118.87</v>
      </c>
      <c r="AE66" s="91"/>
      <c r="AF66" s="134"/>
      <c r="AG66" s="134"/>
      <c r="AH66" s="134"/>
      <c r="AI66" s="134"/>
      <c r="AJ66" s="134"/>
      <c r="AK66" s="134"/>
      <c r="AL66" s="134"/>
      <c r="AM66" s="134"/>
      <c r="AN66" s="134"/>
      <c r="AO66" s="134"/>
      <c r="AP66" s="134"/>
      <c r="AQ66" s="134"/>
      <c r="AR66" s="134"/>
      <c r="AS66" s="134"/>
      <c r="AT66" s="134"/>
      <c r="AU66" s="134"/>
      <c r="AV66" s="134"/>
      <c r="AW66" s="134"/>
      <c r="AX66" s="134"/>
      <c r="AY66" s="134"/>
      <c r="AZ66" s="134"/>
      <c r="BA66" s="134"/>
      <c r="BB66" s="134"/>
      <c r="BC66" s="134"/>
      <c r="BD66" s="134"/>
      <c r="BE66" s="134">
        <f t="shared" si="30"/>
        <v>0</v>
      </c>
      <c r="BF66" s="134">
        <v>113.88</v>
      </c>
      <c r="BG66" s="135">
        <f t="shared" si="31"/>
        <v>113.88</v>
      </c>
      <c r="BH66" s="135">
        <f t="shared" si="32"/>
        <v>118.87</v>
      </c>
      <c r="BI66" s="157">
        <f t="shared" si="33"/>
        <v>232.75</v>
      </c>
      <c r="BJ66" s="5"/>
    </row>
    <row r="67" spans="1:62" s="4" customFormat="1" ht="20" customHeight="1" x14ac:dyDescent="0.15">
      <c r="A67" s="133">
        <v>3560</v>
      </c>
      <c r="B67" s="32" t="s">
        <v>26</v>
      </c>
      <c r="C67" s="30" t="s">
        <v>46</v>
      </c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>
        <f t="shared" si="28"/>
        <v>0</v>
      </c>
      <c r="AC67" s="134">
        <v>123.16</v>
      </c>
      <c r="AD67" s="135">
        <f t="shared" si="29"/>
        <v>123.16</v>
      </c>
      <c r="AE67" s="91"/>
      <c r="AF67" s="134"/>
      <c r="AG67" s="134"/>
      <c r="AH67" s="134"/>
      <c r="AI67" s="134"/>
      <c r="AJ67" s="134"/>
      <c r="AK67" s="134"/>
      <c r="AL67" s="134"/>
      <c r="AM67" s="134"/>
      <c r="AN67" s="134"/>
      <c r="AO67" s="134"/>
      <c r="AP67" s="134"/>
      <c r="AQ67" s="134"/>
      <c r="AR67" s="134"/>
      <c r="AS67" s="134"/>
      <c r="AT67" s="134"/>
      <c r="AU67" s="134"/>
      <c r="AV67" s="134"/>
      <c r="AW67" s="134"/>
      <c r="AX67" s="134"/>
      <c r="AY67" s="134"/>
      <c r="AZ67" s="134"/>
      <c r="BA67" s="134"/>
      <c r="BB67" s="134"/>
      <c r="BC67" s="134"/>
      <c r="BD67" s="134"/>
      <c r="BE67" s="134">
        <f t="shared" si="30"/>
        <v>0</v>
      </c>
      <c r="BF67" s="134">
        <v>117.2</v>
      </c>
      <c r="BG67" s="135">
        <f t="shared" si="31"/>
        <v>117.2</v>
      </c>
      <c r="BH67" s="135">
        <f t="shared" si="32"/>
        <v>123.16</v>
      </c>
      <c r="BI67" s="157">
        <f t="shared" si="33"/>
        <v>240.36</v>
      </c>
      <c r="BJ67" s="5"/>
    </row>
    <row r="68" spans="1:62" s="4" customFormat="1" ht="20" customHeight="1" x14ac:dyDescent="0.15">
      <c r="A68" s="136">
        <v>22</v>
      </c>
      <c r="B68" s="24" t="s">
        <v>107</v>
      </c>
      <c r="C68" s="24" t="s">
        <v>108</v>
      </c>
      <c r="D68" s="134"/>
      <c r="E68" s="134"/>
      <c r="F68" s="134"/>
      <c r="G68" s="134"/>
      <c r="H68" s="134"/>
      <c r="I68" s="134"/>
      <c r="J68" s="134"/>
      <c r="K68" s="134">
        <v>5</v>
      </c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>
        <v>5</v>
      </c>
      <c r="AA68" s="134"/>
      <c r="AB68" s="134">
        <f t="shared" si="28"/>
        <v>10</v>
      </c>
      <c r="AC68" s="134">
        <v>117.77</v>
      </c>
      <c r="AD68" s="135">
        <f t="shared" si="29"/>
        <v>127.77</v>
      </c>
      <c r="AE68" s="91"/>
      <c r="AF68" s="134"/>
      <c r="AG68" s="134"/>
      <c r="AH68" s="134"/>
      <c r="AI68" s="134"/>
      <c r="AJ68" s="134"/>
      <c r="AK68" s="134"/>
      <c r="AL68" s="134"/>
      <c r="AM68" s="134"/>
      <c r="AN68" s="134"/>
      <c r="AO68" s="134"/>
      <c r="AP68" s="134"/>
      <c r="AQ68" s="134"/>
      <c r="AR68" s="134"/>
      <c r="AS68" s="134"/>
      <c r="AT68" s="134"/>
      <c r="AU68" s="134"/>
      <c r="AV68" s="134"/>
      <c r="AW68" s="134"/>
      <c r="AX68" s="134"/>
      <c r="AY68" s="134"/>
      <c r="AZ68" s="134"/>
      <c r="BA68" s="134"/>
      <c r="BB68" s="134"/>
      <c r="BC68" s="134"/>
      <c r="BD68" s="134"/>
      <c r="BE68" s="134">
        <f t="shared" si="30"/>
        <v>0</v>
      </c>
      <c r="BF68" s="134">
        <v>112.83</v>
      </c>
      <c r="BG68" s="135">
        <f t="shared" si="31"/>
        <v>112.83</v>
      </c>
      <c r="BH68" s="135">
        <f t="shared" si="32"/>
        <v>127.77</v>
      </c>
      <c r="BI68" s="157">
        <f t="shared" si="33"/>
        <v>240.6</v>
      </c>
      <c r="BJ68" s="5"/>
    </row>
    <row r="69" spans="1:62" s="4" customFormat="1" ht="20" customHeight="1" x14ac:dyDescent="0.15">
      <c r="A69" s="138">
        <v>1919</v>
      </c>
      <c r="B69" s="32" t="s">
        <v>16</v>
      </c>
      <c r="C69" s="30" t="s">
        <v>109</v>
      </c>
      <c r="D69" s="134"/>
      <c r="E69" s="134"/>
      <c r="F69" s="134"/>
      <c r="G69" s="134"/>
      <c r="H69" s="134"/>
      <c r="I69" s="134"/>
      <c r="J69" s="134"/>
      <c r="K69" s="134"/>
      <c r="L69" s="134"/>
      <c r="M69" s="134">
        <v>5</v>
      </c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>
        <v>5</v>
      </c>
      <c r="AA69" s="134"/>
      <c r="AB69" s="134">
        <f t="shared" si="28"/>
        <v>10</v>
      </c>
      <c r="AC69" s="134">
        <v>113.02</v>
      </c>
      <c r="AD69" s="135">
        <f t="shared" si="29"/>
        <v>123.02</v>
      </c>
      <c r="AE69" s="91"/>
      <c r="AF69" s="134"/>
      <c r="AG69" s="134"/>
      <c r="AH69" s="134"/>
      <c r="AI69" s="134"/>
      <c r="AJ69" s="134"/>
      <c r="AK69" s="134">
        <v>5</v>
      </c>
      <c r="AL69" s="134"/>
      <c r="AM69" s="134"/>
      <c r="AN69" s="134">
        <v>5</v>
      </c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>
        <v>5</v>
      </c>
      <c r="BC69" s="134"/>
      <c r="BD69" s="134"/>
      <c r="BE69" s="134">
        <f t="shared" si="30"/>
        <v>15</v>
      </c>
      <c r="BF69" s="134">
        <v>104.42</v>
      </c>
      <c r="BG69" s="135">
        <f t="shared" si="31"/>
        <v>119.42</v>
      </c>
      <c r="BH69" s="135">
        <f t="shared" si="32"/>
        <v>123.02</v>
      </c>
      <c r="BI69" s="157">
        <f t="shared" si="33"/>
        <v>242.44</v>
      </c>
      <c r="BJ69" s="5"/>
    </row>
    <row r="70" spans="1:62" s="4" customFormat="1" ht="20" customHeight="1" x14ac:dyDescent="0.15">
      <c r="A70" s="133">
        <v>1232</v>
      </c>
      <c r="B70" s="32" t="s">
        <v>106</v>
      </c>
      <c r="C70" s="30" t="s">
        <v>44</v>
      </c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>
        <f t="shared" si="28"/>
        <v>0</v>
      </c>
      <c r="AC70" s="134">
        <v>125.59</v>
      </c>
      <c r="AD70" s="135">
        <f t="shared" si="29"/>
        <v>125.59</v>
      </c>
      <c r="AE70" s="91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>
        <f t="shared" si="30"/>
        <v>0</v>
      </c>
      <c r="BF70" s="134">
        <v>121.79</v>
      </c>
      <c r="BG70" s="135">
        <f t="shared" si="31"/>
        <v>121.79</v>
      </c>
      <c r="BH70" s="135">
        <f t="shared" si="32"/>
        <v>125.59</v>
      </c>
      <c r="BI70" s="157">
        <f t="shared" si="33"/>
        <v>247.38</v>
      </c>
      <c r="BJ70" s="5"/>
    </row>
    <row r="71" spans="1:62" s="4" customFormat="1" ht="20" customHeight="1" x14ac:dyDescent="0.15">
      <c r="A71" s="133">
        <v>1628</v>
      </c>
      <c r="B71" s="30" t="s">
        <v>165</v>
      </c>
      <c r="C71" s="30" t="s">
        <v>166</v>
      </c>
      <c r="D71" s="134"/>
      <c r="E71" s="134"/>
      <c r="F71" s="134"/>
      <c r="G71" s="134"/>
      <c r="H71" s="134"/>
      <c r="I71" s="134"/>
      <c r="J71" s="134"/>
      <c r="K71" s="134"/>
      <c r="L71" s="134">
        <v>5</v>
      </c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>
        <f t="shared" si="28"/>
        <v>5</v>
      </c>
      <c r="AC71" s="134">
        <v>119.83</v>
      </c>
      <c r="AD71" s="135">
        <f t="shared" si="29"/>
        <v>124.83</v>
      </c>
      <c r="AE71" s="91"/>
      <c r="AF71" s="134"/>
      <c r="AG71" s="134"/>
      <c r="AH71" s="134"/>
      <c r="AI71" s="134"/>
      <c r="AJ71" s="134"/>
      <c r="AK71" s="134"/>
      <c r="AL71" s="134"/>
      <c r="AM71" s="134"/>
      <c r="AN71" s="134">
        <v>5</v>
      </c>
      <c r="AO71" s="134"/>
      <c r="AP71" s="134"/>
      <c r="AQ71" s="134">
        <v>5</v>
      </c>
      <c r="AR71" s="134"/>
      <c r="AS71" s="134"/>
      <c r="AT71" s="134"/>
      <c r="AU71" s="134"/>
      <c r="AV71" s="134">
        <v>5</v>
      </c>
      <c r="AW71" s="134"/>
      <c r="AX71" s="134"/>
      <c r="AY71" s="134"/>
      <c r="AZ71" s="134"/>
      <c r="BA71" s="134"/>
      <c r="BB71" s="134"/>
      <c r="BC71" s="134"/>
      <c r="BD71" s="134"/>
      <c r="BE71" s="134">
        <f t="shared" si="30"/>
        <v>15</v>
      </c>
      <c r="BF71" s="134">
        <v>116.14</v>
      </c>
      <c r="BG71" s="135">
        <f t="shared" si="31"/>
        <v>131.13999999999999</v>
      </c>
      <c r="BH71" s="135">
        <f t="shared" si="32"/>
        <v>124.83</v>
      </c>
      <c r="BI71" s="157">
        <f t="shared" si="33"/>
        <v>255.96999999999997</v>
      </c>
      <c r="BJ71" s="5"/>
    </row>
    <row r="72" spans="1:62" s="4" customFormat="1" ht="20" customHeight="1" x14ac:dyDescent="0.15">
      <c r="A72" s="133">
        <v>4411</v>
      </c>
      <c r="B72" s="30" t="s">
        <v>110</v>
      </c>
      <c r="C72" s="30" t="s">
        <v>111</v>
      </c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>
        <v>5</v>
      </c>
      <c r="T72" s="134"/>
      <c r="U72" s="134"/>
      <c r="V72" s="134"/>
      <c r="W72" s="134"/>
      <c r="X72" s="134"/>
      <c r="Y72" s="134"/>
      <c r="Z72" s="134"/>
      <c r="AA72" s="134"/>
      <c r="AB72" s="134">
        <f t="shared" si="28"/>
        <v>5</v>
      </c>
      <c r="AC72" s="134">
        <v>120.44</v>
      </c>
      <c r="AD72" s="135">
        <f t="shared" si="29"/>
        <v>125.44</v>
      </c>
      <c r="AE72" s="91"/>
      <c r="AF72" s="134"/>
      <c r="AG72" s="134"/>
      <c r="AH72" s="134"/>
      <c r="AI72" s="134"/>
      <c r="AJ72" s="134"/>
      <c r="AK72" s="134"/>
      <c r="AL72" s="134">
        <v>5</v>
      </c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>
        <f t="shared" si="30"/>
        <v>5</v>
      </c>
      <c r="BF72" s="134">
        <v>126.81</v>
      </c>
      <c r="BG72" s="135">
        <f t="shared" si="31"/>
        <v>131.81</v>
      </c>
      <c r="BH72" s="135">
        <f t="shared" si="32"/>
        <v>125.44</v>
      </c>
      <c r="BI72" s="157">
        <f t="shared" si="33"/>
        <v>257.25</v>
      </c>
      <c r="BJ72" s="5"/>
    </row>
    <row r="73" spans="1:62" s="4" customFormat="1" ht="20" customHeight="1" x14ac:dyDescent="0.15">
      <c r="A73" s="136">
        <v>2175</v>
      </c>
      <c r="B73" s="31" t="s">
        <v>113</v>
      </c>
      <c r="C73" s="24" t="s">
        <v>89</v>
      </c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>
        <v>5</v>
      </c>
      <c r="AA73" s="134"/>
      <c r="AB73" s="134">
        <f t="shared" si="28"/>
        <v>5</v>
      </c>
      <c r="AC73" s="134">
        <v>133.52000000000001</v>
      </c>
      <c r="AD73" s="135">
        <f t="shared" si="29"/>
        <v>138.52000000000001</v>
      </c>
      <c r="AE73" s="91"/>
      <c r="AF73" s="134"/>
      <c r="AG73" s="134"/>
      <c r="AH73" s="134"/>
      <c r="AI73" s="134"/>
      <c r="AJ73" s="134"/>
      <c r="AK73" s="134"/>
      <c r="AL73" s="134"/>
      <c r="AM73" s="134"/>
      <c r="AN73" s="134"/>
      <c r="AO73" s="134"/>
      <c r="AP73" s="134"/>
      <c r="AQ73" s="134"/>
      <c r="AR73" s="134"/>
      <c r="AS73" s="134"/>
      <c r="AT73" s="134"/>
      <c r="AU73" s="134"/>
      <c r="AV73" s="134"/>
      <c r="AW73" s="134"/>
      <c r="AX73" s="134"/>
      <c r="AY73" s="134"/>
      <c r="AZ73" s="134"/>
      <c r="BA73" s="134"/>
      <c r="BB73" s="134">
        <v>5</v>
      </c>
      <c r="BC73" s="134"/>
      <c r="BD73" s="134"/>
      <c r="BE73" s="134">
        <f t="shared" si="30"/>
        <v>5</v>
      </c>
      <c r="BF73" s="134">
        <v>119.19</v>
      </c>
      <c r="BG73" s="135">
        <f t="shared" si="31"/>
        <v>124.19</v>
      </c>
      <c r="BH73" s="135">
        <f t="shared" si="32"/>
        <v>138.52000000000001</v>
      </c>
      <c r="BI73" s="157">
        <f t="shared" si="33"/>
        <v>262.71000000000004</v>
      </c>
      <c r="BJ73" s="5"/>
    </row>
    <row r="74" spans="1:62" s="4" customFormat="1" ht="20" customHeight="1" x14ac:dyDescent="0.15">
      <c r="A74" s="133">
        <v>1811</v>
      </c>
      <c r="B74" s="30" t="s">
        <v>15</v>
      </c>
      <c r="C74" s="30" t="s">
        <v>17</v>
      </c>
      <c r="D74" s="134"/>
      <c r="E74" s="134"/>
      <c r="F74" s="134"/>
      <c r="G74" s="134">
        <v>5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>
        <f t="shared" si="28"/>
        <v>5</v>
      </c>
      <c r="AC74" s="134">
        <v>128.82</v>
      </c>
      <c r="AD74" s="135">
        <f t="shared" si="29"/>
        <v>133.82</v>
      </c>
      <c r="AE74" s="91"/>
      <c r="AF74" s="134"/>
      <c r="AG74" s="134"/>
      <c r="AH74" s="134"/>
      <c r="AI74" s="134"/>
      <c r="AJ74" s="134"/>
      <c r="AK74" s="134">
        <v>5</v>
      </c>
      <c r="AL74" s="134"/>
      <c r="AM74" s="134"/>
      <c r="AN74" s="134"/>
      <c r="AO74" s="134"/>
      <c r="AP74" s="134"/>
      <c r="AQ74" s="134"/>
      <c r="AR74" s="134"/>
      <c r="AS74" s="134"/>
      <c r="AT74" s="134"/>
      <c r="AU74" s="134"/>
      <c r="AV74" s="134"/>
      <c r="AW74" s="134"/>
      <c r="AX74" s="134"/>
      <c r="AY74" s="134"/>
      <c r="AZ74" s="134"/>
      <c r="BA74" s="134"/>
      <c r="BB74" s="134"/>
      <c r="BC74" s="134">
        <v>5</v>
      </c>
      <c r="BD74" s="134"/>
      <c r="BE74" s="134">
        <f t="shared" si="30"/>
        <v>10</v>
      </c>
      <c r="BF74" s="134">
        <v>120.75</v>
      </c>
      <c r="BG74" s="135">
        <f t="shared" si="31"/>
        <v>130.75</v>
      </c>
      <c r="BH74" s="135">
        <f t="shared" si="32"/>
        <v>133.82</v>
      </c>
      <c r="BI74" s="157">
        <f t="shared" si="33"/>
        <v>264.57</v>
      </c>
      <c r="BJ74" s="5"/>
    </row>
    <row r="75" spans="1:62" s="4" customFormat="1" ht="20" customHeight="1" x14ac:dyDescent="0.15">
      <c r="A75" s="133">
        <v>24</v>
      </c>
      <c r="B75" s="32" t="s">
        <v>157</v>
      </c>
      <c r="C75" s="30" t="s">
        <v>158</v>
      </c>
      <c r="D75" s="134"/>
      <c r="E75" s="134"/>
      <c r="F75" s="134"/>
      <c r="G75" s="134"/>
      <c r="H75" s="134"/>
      <c r="I75" s="134"/>
      <c r="J75" s="134"/>
      <c r="K75" s="134"/>
      <c r="L75" s="134"/>
      <c r="M75" s="134">
        <v>5</v>
      </c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>
        <f t="shared" si="28"/>
        <v>5</v>
      </c>
      <c r="AC75" s="134">
        <v>136.13999999999999</v>
      </c>
      <c r="AD75" s="135">
        <f t="shared" si="29"/>
        <v>141.13999999999999</v>
      </c>
      <c r="AE75" s="91"/>
      <c r="AF75" s="134"/>
      <c r="AG75" s="134"/>
      <c r="AH75" s="134"/>
      <c r="AI75" s="134"/>
      <c r="AJ75" s="134"/>
      <c r="AK75" s="134"/>
      <c r="AL75" s="134"/>
      <c r="AM75" s="134"/>
      <c r="AN75" s="134"/>
      <c r="AO75" s="134"/>
      <c r="AP75" s="134"/>
      <c r="AQ75" s="134"/>
      <c r="AR75" s="134"/>
      <c r="AS75" s="134"/>
      <c r="AT75" s="134"/>
      <c r="AU75" s="134"/>
      <c r="AV75" s="134"/>
      <c r="AW75" s="134"/>
      <c r="AX75" s="134"/>
      <c r="AY75" s="134"/>
      <c r="AZ75" s="134"/>
      <c r="BA75" s="134"/>
      <c r="BB75" s="134"/>
      <c r="BC75" s="134"/>
      <c r="BD75" s="134"/>
      <c r="BE75" s="134">
        <f t="shared" si="30"/>
        <v>0</v>
      </c>
      <c r="BF75" s="134">
        <v>127.78</v>
      </c>
      <c r="BG75" s="135">
        <f t="shared" si="31"/>
        <v>127.78</v>
      </c>
      <c r="BH75" s="135">
        <f t="shared" si="32"/>
        <v>141.13999999999999</v>
      </c>
      <c r="BI75" s="157">
        <f t="shared" si="33"/>
        <v>268.91999999999996</v>
      </c>
      <c r="BJ75" s="5"/>
    </row>
    <row r="76" spans="1:62" s="4" customFormat="1" ht="20" customHeight="1" x14ac:dyDescent="0.15">
      <c r="A76" s="138">
        <v>94</v>
      </c>
      <c r="B76" s="50" t="s">
        <v>41</v>
      </c>
      <c r="C76" s="34" t="s">
        <v>21</v>
      </c>
      <c r="D76" s="134"/>
      <c r="E76" s="134"/>
      <c r="F76" s="134"/>
      <c r="G76" s="134"/>
      <c r="H76" s="134"/>
      <c r="I76" s="134"/>
      <c r="J76" s="134"/>
      <c r="K76" s="134"/>
      <c r="L76" s="134">
        <v>5</v>
      </c>
      <c r="M76" s="134">
        <v>5</v>
      </c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>
        <f t="shared" si="28"/>
        <v>10</v>
      </c>
      <c r="AC76" s="134">
        <v>132.01</v>
      </c>
      <c r="AD76" s="135">
        <f t="shared" si="29"/>
        <v>142.01</v>
      </c>
      <c r="AE76" s="91"/>
      <c r="AF76" s="134"/>
      <c r="AG76" s="134"/>
      <c r="AH76" s="134"/>
      <c r="AI76" s="134"/>
      <c r="AJ76" s="134"/>
      <c r="AK76" s="134"/>
      <c r="AL76" s="134"/>
      <c r="AM76" s="134"/>
      <c r="AN76" s="134">
        <v>5</v>
      </c>
      <c r="AO76" s="134">
        <v>5</v>
      </c>
      <c r="AP76" s="134"/>
      <c r="AQ76" s="134"/>
      <c r="AR76" s="134"/>
      <c r="AS76" s="134"/>
      <c r="AT76" s="134"/>
      <c r="AU76" s="134"/>
      <c r="AV76" s="134"/>
      <c r="AW76" s="134"/>
      <c r="AX76" s="134"/>
      <c r="AY76" s="134"/>
      <c r="AZ76" s="134"/>
      <c r="BA76" s="134"/>
      <c r="BB76" s="134"/>
      <c r="BC76" s="134"/>
      <c r="BD76" s="134"/>
      <c r="BE76" s="134">
        <f t="shared" si="30"/>
        <v>10</v>
      </c>
      <c r="BF76" s="134">
        <v>122.27</v>
      </c>
      <c r="BG76" s="135">
        <f t="shared" si="31"/>
        <v>132.26999999999998</v>
      </c>
      <c r="BH76" s="135">
        <f t="shared" si="32"/>
        <v>142.01</v>
      </c>
      <c r="BI76" s="157">
        <f t="shared" si="33"/>
        <v>274.27999999999997</v>
      </c>
      <c r="BJ76" s="5"/>
    </row>
    <row r="77" spans="1:62" s="4" customFormat="1" ht="20" customHeight="1" x14ac:dyDescent="0.15">
      <c r="A77" s="133">
        <v>2123</v>
      </c>
      <c r="B77" s="34" t="s">
        <v>130</v>
      </c>
      <c r="C77" s="34" t="s">
        <v>114</v>
      </c>
      <c r="D77" s="137"/>
      <c r="E77" s="137"/>
      <c r="F77" s="137"/>
      <c r="G77" s="137"/>
      <c r="H77" s="137"/>
      <c r="I77" s="137"/>
      <c r="J77" s="137">
        <v>5</v>
      </c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4">
        <f t="shared" si="28"/>
        <v>5</v>
      </c>
      <c r="AC77" s="137">
        <v>135.68</v>
      </c>
      <c r="AD77" s="135">
        <f t="shared" si="29"/>
        <v>140.68</v>
      </c>
      <c r="AE77" s="94"/>
      <c r="AF77" s="137"/>
      <c r="AG77" s="137"/>
      <c r="AH77" s="137"/>
      <c r="AI77" s="137"/>
      <c r="AJ77" s="137"/>
      <c r="AK77" s="137"/>
      <c r="AL77" s="137">
        <v>5</v>
      </c>
      <c r="AM77" s="137"/>
      <c r="AN77" s="137"/>
      <c r="AO77" s="137">
        <v>5</v>
      </c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4">
        <f t="shared" si="30"/>
        <v>10</v>
      </c>
      <c r="BF77" s="137">
        <v>125.93</v>
      </c>
      <c r="BG77" s="135">
        <f t="shared" si="31"/>
        <v>135.93</v>
      </c>
      <c r="BH77" s="135">
        <f t="shared" si="32"/>
        <v>140.68</v>
      </c>
      <c r="BI77" s="157">
        <f t="shared" si="33"/>
        <v>276.61</v>
      </c>
      <c r="BJ77" s="5"/>
    </row>
    <row r="78" spans="1:62" s="4" customFormat="1" ht="20" customHeight="1" x14ac:dyDescent="0.15">
      <c r="A78" s="133">
        <v>21</v>
      </c>
      <c r="B78" s="30" t="s">
        <v>19</v>
      </c>
      <c r="C78" s="30" t="s">
        <v>45</v>
      </c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4">
        <f t="shared" si="28"/>
        <v>0</v>
      </c>
      <c r="AC78" s="137">
        <v>120.46</v>
      </c>
      <c r="AD78" s="135">
        <f t="shared" si="29"/>
        <v>120.46</v>
      </c>
      <c r="AE78" s="94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>
        <v>5</v>
      </c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4">
        <f t="shared" si="30"/>
        <v>5</v>
      </c>
      <c r="BF78" s="137">
        <v>151.27000000000001</v>
      </c>
      <c r="BG78" s="135">
        <f t="shared" si="31"/>
        <v>156.27000000000001</v>
      </c>
      <c r="BH78" s="135">
        <f t="shared" si="32"/>
        <v>120.46</v>
      </c>
      <c r="BI78" s="157">
        <f t="shared" si="33"/>
        <v>276.73</v>
      </c>
      <c r="BJ78" s="5"/>
    </row>
    <row r="79" spans="1:62" s="4" customFormat="1" ht="20" customHeight="1" x14ac:dyDescent="0.15">
      <c r="A79" s="133">
        <v>310</v>
      </c>
      <c r="B79" s="30" t="s">
        <v>14</v>
      </c>
      <c r="C79" s="30" t="s">
        <v>29</v>
      </c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4">
        <f t="shared" si="28"/>
        <v>0</v>
      </c>
      <c r="AC79" s="137">
        <v>148.05000000000001</v>
      </c>
      <c r="AD79" s="135">
        <f t="shared" si="29"/>
        <v>148.05000000000001</v>
      </c>
      <c r="AE79" s="94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4">
        <f t="shared" si="30"/>
        <v>0</v>
      </c>
      <c r="BF79" s="137">
        <v>136.9</v>
      </c>
      <c r="BG79" s="135">
        <f t="shared" si="31"/>
        <v>136.9</v>
      </c>
      <c r="BH79" s="135">
        <f t="shared" si="32"/>
        <v>148.05000000000001</v>
      </c>
      <c r="BI79" s="157">
        <f t="shared" si="33"/>
        <v>284.95000000000005</v>
      </c>
      <c r="BJ79" s="5"/>
    </row>
    <row r="80" spans="1:62" s="4" customFormat="1" ht="20" customHeight="1" x14ac:dyDescent="0.15">
      <c r="A80" s="138">
        <v>1688</v>
      </c>
      <c r="B80" s="50" t="s">
        <v>132</v>
      </c>
      <c r="C80" s="34" t="s">
        <v>133</v>
      </c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>
        <f t="shared" si="28"/>
        <v>0</v>
      </c>
      <c r="AC80" s="134">
        <v>164.56</v>
      </c>
      <c r="AD80" s="135">
        <f t="shared" si="29"/>
        <v>164.56</v>
      </c>
      <c r="AE80" s="91"/>
      <c r="AF80" s="134"/>
      <c r="AG80" s="134"/>
      <c r="AH80" s="134"/>
      <c r="AI80" s="134"/>
      <c r="AJ80" s="134"/>
      <c r="AK80" s="134"/>
      <c r="AL80" s="134"/>
      <c r="AM80" s="134"/>
      <c r="AN80" s="134"/>
      <c r="AO80" s="134"/>
      <c r="AP80" s="134"/>
      <c r="AQ80" s="134"/>
      <c r="AR80" s="134"/>
      <c r="AS80" s="134"/>
      <c r="AT80" s="134"/>
      <c r="AU80" s="134"/>
      <c r="AV80" s="134"/>
      <c r="AW80" s="134"/>
      <c r="AX80" s="134"/>
      <c r="AY80" s="134"/>
      <c r="AZ80" s="134"/>
      <c r="BA80" s="134"/>
      <c r="BB80" s="134"/>
      <c r="BC80" s="134"/>
      <c r="BD80" s="134"/>
      <c r="BE80" s="134">
        <f t="shared" si="30"/>
        <v>0</v>
      </c>
      <c r="BF80" s="134">
        <v>161.75</v>
      </c>
      <c r="BG80" s="135">
        <f t="shared" si="31"/>
        <v>161.75</v>
      </c>
      <c r="BH80" s="135">
        <f t="shared" si="32"/>
        <v>164.56</v>
      </c>
      <c r="BI80" s="157">
        <f t="shared" si="33"/>
        <v>326.31</v>
      </c>
      <c r="BJ80" s="5"/>
    </row>
    <row r="81" spans="1:62" s="4" customFormat="1" ht="20" customHeight="1" x14ac:dyDescent="0.15">
      <c r="A81" s="138">
        <v>104</v>
      </c>
      <c r="B81" s="34" t="s">
        <v>38</v>
      </c>
      <c r="C81" s="34" t="s">
        <v>18</v>
      </c>
      <c r="D81" s="134"/>
      <c r="E81" s="134"/>
      <c r="F81" s="134"/>
      <c r="G81" s="134"/>
      <c r="H81" s="134"/>
      <c r="I81" s="134"/>
      <c r="J81" s="134"/>
      <c r="K81" s="134">
        <v>5</v>
      </c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>
        <f t="shared" si="28"/>
        <v>5</v>
      </c>
      <c r="AC81" s="134">
        <v>148.76</v>
      </c>
      <c r="AD81" s="135">
        <f t="shared" si="29"/>
        <v>153.76</v>
      </c>
      <c r="AE81" s="91"/>
      <c r="AF81" s="134"/>
      <c r="AG81" s="134"/>
      <c r="AH81" s="134"/>
      <c r="AI81" s="134"/>
      <c r="AJ81" s="134"/>
      <c r="AK81" s="134">
        <v>5</v>
      </c>
      <c r="AL81" s="153">
        <v>10</v>
      </c>
      <c r="AM81" s="134">
        <v>5</v>
      </c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>
        <f t="shared" si="30"/>
        <v>20</v>
      </c>
      <c r="BF81" s="134">
        <v>165.36</v>
      </c>
      <c r="BG81" s="135">
        <f t="shared" si="31"/>
        <v>185.36</v>
      </c>
      <c r="BH81" s="135">
        <f t="shared" si="32"/>
        <v>153.76</v>
      </c>
      <c r="BI81" s="157">
        <f t="shared" si="33"/>
        <v>339.12</v>
      </c>
      <c r="BJ81" s="5"/>
    </row>
    <row r="82" spans="1:62" s="4" customFormat="1" ht="20" customHeight="1" x14ac:dyDescent="0.15">
      <c r="A82" s="138">
        <v>17</v>
      </c>
      <c r="B82" s="50" t="s">
        <v>23</v>
      </c>
      <c r="C82" s="34" t="s">
        <v>48</v>
      </c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>
        <v>5</v>
      </c>
      <c r="S82" s="134"/>
      <c r="T82" s="134"/>
      <c r="U82" s="134"/>
      <c r="V82" s="134"/>
      <c r="W82" s="134"/>
      <c r="X82" s="134"/>
      <c r="Y82" s="134"/>
      <c r="Z82" s="134"/>
      <c r="AA82" s="134"/>
      <c r="AB82" s="134">
        <f t="shared" si="28"/>
        <v>5</v>
      </c>
      <c r="AC82" s="134">
        <v>185.8</v>
      </c>
      <c r="AD82" s="135">
        <f t="shared" si="29"/>
        <v>190.8</v>
      </c>
      <c r="AE82" s="91"/>
      <c r="AF82" s="95" t="s">
        <v>172</v>
      </c>
      <c r="AG82" s="134"/>
      <c r="AH82" s="134"/>
      <c r="AI82" s="134"/>
      <c r="AJ82" s="134"/>
      <c r="AK82" s="134"/>
      <c r="AL82" s="134"/>
      <c r="AM82" s="134"/>
      <c r="AN82" s="134"/>
      <c r="AO82" s="134"/>
      <c r="AP82" s="134"/>
      <c r="AQ82" s="134"/>
      <c r="AR82" s="134"/>
      <c r="AS82" s="134"/>
      <c r="AT82" s="134"/>
      <c r="AU82" s="134"/>
      <c r="AV82" s="134"/>
      <c r="AW82" s="134"/>
      <c r="AX82" s="134"/>
      <c r="AY82" s="134"/>
      <c r="AZ82" s="134"/>
      <c r="BA82" s="134"/>
      <c r="BB82" s="134"/>
      <c r="BC82" s="134"/>
      <c r="BD82" s="134"/>
      <c r="BE82" s="134">
        <f t="shared" si="30"/>
        <v>0</v>
      </c>
      <c r="BF82" s="134">
        <v>555</v>
      </c>
      <c r="BG82" s="135">
        <f t="shared" si="31"/>
        <v>555</v>
      </c>
      <c r="BH82" s="135">
        <f t="shared" si="32"/>
        <v>190.8</v>
      </c>
      <c r="BI82" s="157">
        <f t="shared" si="33"/>
        <v>745.8</v>
      </c>
      <c r="BJ82" s="5"/>
    </row>
    <row r="83" spans="1:62" s="4" customFormat="1" ht="19.5" customHeight="1" thickBot="1" x14ac:dyDescent="0.2">
      <c r="A83" s="140"/>
      <c r="B83" s="52"/>
      <c r="C83" s="38"/>
      <c r="D83" s="146"/>
      <c r="E83" s="146"/>
      <c r="F83" s="146"/>
      <c r="G83" s="146"/>
      <c r="H83" s="146"/>
      <c r="I83" s="146"/>
      <c r="J83" s="146"/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6"/>
      <c r="W83" s="146"/>
      <c r="X83" s="146"/>
      <c r="Y83" s="146"/>
      <c r="Z83" s="146"/>
      <c r="AA83" s="146"/>
      <c r="AB83" s="141">
        <f t="shared" si="28"/>
        <v>0</v>
      </c>
      <c r="AC83" s="141"/>
      <c r="AD83" s="142">
        <f t="shared" si="29"/>
        <v>0</v>
      </c>
      <c r="AE83" s="92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>
        <f t="shared" si="30"/>
        <v>0</v>
      </c>
      <c r="BF83" s="146"/>
      <c r="BG83" s="142">
        <f t="shared" si="31"/>
        <v>0</v>
      </c>
      <c r="BH83" s="142">
        <f t="shared" si="32"/>
        <v>0</v>
      </c>
      <c r="BI83" s="158">
        <f t="shared" si="33"/>
        <v>0</v>
      </c>
      <c r="BJ83" s="5"/>
    </row>
    <row r="84" spans="1:62" s="4" customFormat="1" ht="30" customHeight="1" thickTop="1" thickBot="1" x14ac:dyDescent="0.2">
      <c r="A84" s="67"/>
      <c r="B84" s="42"/>
      <c r="C84" s="4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5"/>
      <c r="AE84" s="5"/>
      <c r="AF84" s="5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5"/>
      <c r="BH84" s="55"/>
      <c r="BI84" s="56"/>
      <c r="BJ84" s="5"/>
    </row>
    <row r="85" spans="1:62" s="6" customFormat="1" ht="25.5" customHeight="1" thickTop="1" thickBot="1" x14ac:dyDescent="0.25">
      <c r="A85" s="120"/>
      <c r="B85" s="89" t="s">
        <v>11</v>
      </c>
      <c r="C85" s="121"/>
      <c r="D85" s="89" t="s">
        <v>5</v>
      </c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 t="s">
        <v>6</v>
      </c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8"/>
    </row>
    <row r="86" spans="1:62" s="4" customFormat="1" ht="90" customHeight="1" thickTop="1" thickBot="1" x14ac:dyDescent="0.25">
      <c r="A86" s="122"/>
      <c r="B86" s="98" t="s">
        <v>12</v>
      </c>
      <c r="C86" s="123"/>
      <c r="D86" s="100"/>
      <c r="E86" s="100" t="s">
        <v>61</v>
      </c>
      <c r="F86" s="100" t="s">
        <v>62</v>
      </c>
      <c r="G86" s="100" t="s">
        <v>63</v>
      </c>
      <c r="H86" s="100" t="s">
        <v>64</v>
      </c>
      <c r="I86" s="100">
        <v>2</v>
      </c>
      <c r="J86" s="100">
        <v>3</v>
      </c>
      <c r="K86" s="100">
        <v>4</v>
      </c>
      <c r="L86" s="100">
        <v>5</v>
      </c>
      <c r="M86" s="100">
        <v>6</v>
      </c>
      <c r="N86" s="100" t="s">
        <v>65</v>
      </c>
      <c r="O86" s="100" t="s">
        <v>66</v>
      </c>
      <c r="P86" s="100" t="s">
        <v>67</v>
      </c>
      <c r="Q86" s="101" t="s">
        <v>68</v>
      </c>
      <c r="R86" s="101">
        <v>8</v>
      </c>
      <c r="S86" s="101">
        <v>9</v>
      </c>
      <c r="T86" s="101">
        <v>10</v>
      </c>
      <c r="U86" s="100" t="s">
        <v>49</v>
      </c>
      <c r="V86" s="100" t="s">
        <v>50</v>
      </c>
      <c r="W86" s="100" t="s">
        <v>51</v>
      </c>
      <c r="X86" s="100" t="s">
        <v>52</v>
      </c>
      <c r="Y86" s="100" t="s">
        <v>53</v>
      </c>
      <c r="Z86" s="100">
        <v>12</v>
      </c>
      <c r="AA86" s="102">
        <v>13</v>
      </c>
      <c r="AB86" s="90" t="s">
        <v>0</v>
      </c>
      <c r="AC86" s="90" t="s">
        <v>1</v>
      </c>
      <c r="AD86" s="109" t="s">
        <v>4</v>
      </c>
      <c r="AE86" s="110"/>
      <c r="AF86" s="90"/>
      <c r="AG86" s="100" t="s">
        <v>61</v>
      </c>
      <c r="AH86" s="100" t="s">
        <v>62</v>
      </c>
      <c r="AI86" s="100" t="s">
        <v>63</v>
      </c>
      <c r="AJ86" s="100" t="s">
        <v>64</v>
      </c>
      <c r="AK86" s="100">
        <v>2</v>
      </c>
      <c r="AL86" s="100">
        <v>3</v>
      </c>
      <c r="AM86" s="100">
        <v>4</v>
      </c>
      <c r="AN86" s="100">
        <v>5</v>
      </c>
      <c r="AO86" s="100">
        <v>6</v>
      </c>
      <c r="AP86" s="100" t="s">
        <v>65</v>
      </c>
      <c r="AQ86" s="100" t="s">
        <v>66</v>
      </c>
      <c r="AR86" s="100" t="s">
        <v>67</v>
      </c>
      <c r="AS86" s="101" t="s">
        <v>68</v>
      </c>
      <c r="AT86" s="101">
        <v>8</v>
      </c>
      <c r="AU86" s="101">
        <v>9</v>
      </c>
      <c r="AV86" s="101">
        <v>10</v>
      </c>
      <c r="AW86" s="100" t="s">
        <v>49</v>
      </c>
      <c r="AX86" s="100" t="s">
        <v>50</v>
      </c>
      <c r="AY86" s="100" t="s">
        <v>51</v>
      </c>
      <c r="AZ86" s="100" t="s">
        <v>52</v>
      </c>
      <c r="BA86" s="100" t="s">
        <v>53</v>
      </c>
      <c r="BB86" s="100">
        <v>12</v>
      </c>
      <c r="BC86" s="102">
        <v>13</v>
      </c>
      <c r="BD86" s="100"/>
      <c r="BE86" s="90" t="s">
        <v>7</v>
      </c>
      <c r="BF86" s="90" t="s">
        <v>2</v>
      </c>
      <c r="BG86" s="109" t="s">
        <v>3</v>
      </c>
      <c r="BH86" s="109" t="s">
        <v>4</v>
      </c>
      <c r="BI86" s="86" t="s">
        <v>121</v>
      </c>
      <c r="BJ86" s="5"/>
    </row>
    <row r="87" spans="1:62" s="4" customFormat="1" ht="20" customHeight="1" thickTop="1" x14ac:dyDescent="0.15">
      <c r="A87" s="159">
        <v>32</v>
      </c>
      <c r="B87" s="68" t="s">
        <v>115</v>
      </c>
      <c r="C87" s="68" t="s">
        <v>39</v>
      </c>
      <c r="D87" s="160"/>
      <c r="E87" s="130"/>
      <c r="F87" s="130"/>
      <c r="G87" s="130"/>
      <c r="H87" s="130"/>
      <c r="I87" s="130"/>
      <c r="J87" s="130">
        <v>5</v>
      </c>
      <c r="K87" s="130"/>
      <c r="L87" s="130"/>
      <c r="M87" s="130"/>
      <c r="N87" s="130">
        <v>5</v>
      </c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>
        <f>SUM(C87:Z87)</f>
        <v>10</v>
      </c>
      <c r="AC87" s="131">
        <v>117.48</v>
      </c>
      <c r="AD87" s="148">
        <f t="shared" ref="AD87:AD94" si="34">SUM(AB87:AC87)</f>
        <v>127.48</v>
      </c>
      <c r="AE87" s="161"/>
      <c r="AF87" s="162"/>
      <c r="AG87" s="130"/>
      <c r="AH87" s="130"/>
      <c r="AI87" s="130"/>
      <c r="AJ87" s="130"/>
      <c r="AK87" s="130"/>
      <c r="AL87" s="130">
        <v>5</v>
      </c>
      <c r="AM87" s="130"/>
      <c r="AN87" s="130"/>
      <c r="AO87" s="130"/>
      <c r="AP87" s="163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>
        <f t="shared" ref="BE87:BE94" si="35">SUM(AG87:BD87)</f>
        <v>5</v>
      </c>
      <c r="BF87" s="131">
        <v>113.83</v>
      </c>
      <c r="BG87" s="132">
        <f t="shared" ref="BG87:BG94" si="36">SUM(BE87:BF87)</f>
        <v>118.83</v>
      </c>
      <c r="BH87" s="148">
        <f t="shared" ref="BH87:BH94" si="37">SUM(AD87)</f>
        <v>127.48</v>
      </c>
      <c r="BI87" s="152">
        <f t="shared" ref="BI87:BI94" si="38">SUM(BG87:BH87)</f>
        <v>246.31</v>
      </c>
      <c r="BJ87" s="28"/>
    </row>
    <row r="88" spans="1:62" s="4" customFormat="1" ht="20" customHeight="1" x14ac:dyDescent="0.15">
      <c r="A88" s="164">
        <v>44</v>
      </c>
      <c r="B88" s="50" t="s">
        <v>167</v>
      </c>
      <c r="C88" s="57" t="s">
        <v>79</v>
      </c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  <c r="AA88" s="134"/>
      <c r="AB88" s="134">
        <f>SUM(D88:Z88)</f>
        <v>0</v>
      </c>
      <c r="AC88" s="134">
        <v>121.68</v>
      </c>
      <c r="AD88" s="156">
        <f t="shared" si="34"/>
        <v>121.68</v>
      </c>
      <c r="AE88" s="165"/>
      <c r="AF88" s="166"/>
      <c r="AG88" s="134"/>
      <c r="AH88" s="134"/>
      <c r="AI88" s="134"/>
      <c r="AJ88" s="134"/>
      <c r="AK88" s="134"/>
      <c r="AL88" s="134"/>
      <c r="AM88" s="134"/>
      <c r="AN88" s="134"/>
      <c r="AO88" s="134"/>
      <c r="AP88" s="134"/>
      <c r="AQ88" s="134"/>
      <c r="AR88" s="134"/>
      <c r="AS88" s="134"/>
      <c r="AT88" s="134">
        <v>5</v>
      </c>
      <c r="AU88" s="134"/>
      <c r="AV88" s="134"/>
      <c r="AW88" s="134"/>
      <c r="AX88" s="134"/>
      <c r="AY88" s="134"/>
      <c r="AZ88" s="134"/>
      <c r="BA88" s="134"/>
      <c r="BB88" s="134">
        <v>5</v>
      </c>
      <c r="BC88" s="134"/>
      <c r="BD88" s="134"/>
      <c r="BE88" s="134">
        <f t="shared" si="35"/>
        <v>10</v>
      </c>
      <c r="BF88" s="134">
        <v>121.21</v>
      </c>
      <c r="BG88" s="135">
        <f t="shared" si="36"/>
        <v>131.20999999999998</v>
      </c>
      <c r="BH88" s="156">
        <f t="shared" si="37"/>
        <v>121.68</v>
      </c>
      <c r="BI88" s="149">
        <f t="shared" si="38"/>
        <v>252.89</v>
      </c>
      <c r="BJ88" s="5"/>
    </row>
    <row r="89" spans="1:62" s="4" customFormat="1" ht="20" customHeight="1" x14ac:dyDescent="0.15">
      <c r="A89" s="167">
        <v>4357</v>
      </c>
      <c r="B89" s="30" t="s">
        <v>55</v>
      </c>
      <c r="C89" s="30" t="s">
        <v>56</v>
      </c>
      <c r="D89" s="134"/>
      <c r="E89" s="134"/>
      <c r="F89" s="134"/>
      <c r="G89" s="134"/>
      <c r="H89" s="134"/>
      <c r="I89" s="134"/>
      <c r="J89" s="134"/>
      <c r="K89" s="134">
        <v>5</v>
      </c>
      <c r="L89" s="134"/>
      <c r="M89" s="134"/>
      <c r="N89" s="134"/>
      <c r="O89" s="134"/>
      <c r="P89" s="134"/>
      <c r="Q89" s="134"/>
      <c r="R89" s="134"/>
      <c r="S89" s="134"/>
      <c r="T89" s="134">
        <v>5</v>
      </c>
      <c r="U89" s="134"/>
      <c r="V89" s="134"/>
      <c r="W89" s="134"/>
      <c r="X89" s="134"/>
      <c r="Y89" s="134"/>
      <c r="Z89" s="134"/>
      <c r="AA89" s="134"/>
      <c r="AB89" s="134">
        <f>SUM(D89:Z89)</f>
        <v>10</v>
      </c>
      <c r="AC89" s="134">
        <v>121.3</v>
      </c>
      <c r="AD89" s="135">
        <f t="shared" si="34"/>
        <v>131.30000000000001</v>
      </c>
      <c r="AE89" s="165"/>
      <c r="AF89" s="166"/>
      <c r="AG89" s="134"/>
      <c r="AH89" s="134"/>
      <c r="AI89" s="134"/>
      <c r="AJ89" s="134"/>
      <c r="AK89" s="134"/>
      <c r="AL89" s="134"/>
      <c r="AM89" s="134"/>
      <c r="AN89" s="134"/>
      <c r="AO89" s="134"/>
      <c r="AP89" s="134"/>
      <c r="AQ89" s="134"/>
      <c r="AR89" s="134"/>
      <c r="AS89" s="134"/>
      <c r="AT89" s="134"/>
      <c r="AU89" s="134">
        <v>5</v>
      </c>
      <c r="AV89" s="134"/>
      <c r="AW89" s="134"/>
      <c r="AX89" s="134"/>
      <c r="AY89" s="134"/>
      <c r="AZ89" s="134"/>
      <c r="BA89" s="134"/>
      <c r="BB89" s="134"/>
      <c r="BC89" s="134"/>
      <c r="BD89" s="134"/>
      <c r="BE89" s="134">
        <f t="shared" si="35"/>
        <v>5</v>
      </c>
      <c r="BF89" s="134">
        <v>124.72</v>
      </c>
      <c r="BG89" s="135">
        <f t="shared" si="36"/>
        <v>129.72</v>
      </c>
      <c r="BH89" s="135">
        <f t="shared" si="37"/>
        <v>131.30000000000001</v>
      </c>
      <c r="BI89" s="149">
        <f t="shared" si="38"/>
        <v>261.02</v>
      </c>
      <c r="BJ89" s="5"/>
    </row>
    <row r="90" spans="1:62" s="4" customFormat="1" ht="19.5" customHeight="1" x14ac:dyDescent="0.15">
      <c r="A90" s="167">
        <v>534</v>
      </c>
      <c r="B90" s="30" t="s">
        <v>116</v>
      </c>
      <c r="C90" s="30" t="s">
        <v>117</v>
      </c>
      <c r="D90" s="134"/>
      <c r="E90" s="134"/>
      <c r="F90" s="134"/>
      <c r="G90" s="134"/>
      <c r="H90" s="134"/>
      <c r="I90" s="134"/>
      <c r="J90" s="134"/>
      <c r="K90" s="134"/>
      <c r="L90" s="134">
        <v>5</v>
      </c>
      <c r="M90" s="134">
        <v>5</v>
      </c>
      <c r="N90" s="134"/>
      <c r="O90" s="134"/>
      <c r="P90" s="134"/>
      <c r="Q90" s="134"/>
      <c r="R90" s="134">
        <v>5</v>
      </c>
      <c r="S90" s="134"/>
      <c r="T90" s="134"/>
      <c r="U90" s="134"/>
      <c r="V90" s="134"/>
      <c r="W90" s="134"/>
      <c r="X90" s="134"/>
      <c r="Y90" s="134"/>
      <c r="Z90" s="134"/>
      <c r="AA90" s="134"/>
      <c r="AB90" s="134">
        <f>SUM(D90:Z90)</f>
        <v>15</v>
      </c>
      <c r="AC90" s="134">
        <v>137.63999999999999</v>
      </c>
      <c r="AD90" s="135">
        <f t="shared" si="34"/>
        <v>152.63999999999999</v>
      </c>
      <c r="AE90" s="165"/>
      <c r="AF90" s="166"/>
      <c r="AG90" s="134"/>
      <c r="AH90" s="134"/>
      <c r="AI90" s="134"/>
      <c r="AJ90" s="134"/>
      <c r="AK90" s="13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>
        <f t="shared" si="35"/>
        <v>0</v>
      </c>
      <c r="BF90" s="134">
        <v>128.28</v>
      </c>
      <c r="BG90" s="135">
        <f t="shared" si="36"/>
        <v>128.28</v>
      </c>
      <c r="BH90" s="135">
        <f t="shared" si="37"/>
        <v>152.63999999999999</v>
      </c>
      <c r="BI90" s="149">
        <f t="shared" si="38"/>
        <v>280.91999999999996</v>
      </c>
      <c r="BJ90" s="5"/>
    </row>
    <row r="91" spans="1:62" s="4" customFormat="1" ht="20" customHeight="1" x14ac:dyDescent="0.15">
      <c r="A91" s="164">
        <v>4879</v>
      </c>
      <c r="B91" s="50" t="s">
        <v>136</v>
      </c>
      <c r="C91" s="34" t="s">
        <v>39</v>
      </c>
      <c r="D91" s="168"/>
      <c r="E91" s="137"/>
      <c r="F91" s="137"/>
      <c r="G91" s="137"/>
      <c r="H91" s="137"/>
      <c r="I91" s="137">
        <v>5</v>
      </c>
      <c r="J91" s="137"/>
      <c r="K91" s="137"/>
      <c r="L91" s="137"/>
      <c r="M91" s="137"/>
      <c r="N91" s="137"/>
      <c r="O91" s="137"/>
      <c r="P91" s="137"/>
      <c r="Q91" s="137"/>
      <c r="R91" s="137">
        <v>5</v>
      </c>
      <c r="S91" s="137"/>
      <c r="T91" s="137"/>
      <c r="U91" s="137"/>
      <c r="V91" s="137"/>
      <c r="W91" s="137"/>
      <c r="X91" s="137"/>
      <c r="Y91" s="137"/>
      <c r="Z91" s="137"/>
      <c r="AA91" s="137"/>
      <c r="AB91" s="137">
        <f>SUM(C91:Z91)</f>
        <v>10</v>
      </c>
      <c r="AC91" s="137">
        <v>139.11000000000001</v>
      </c>
      <c r="AD91" s="139">
        <f t="shared" si="34"/>
        <v>149.11000000000001</v>
      </c>
      <c r="AE91" s="169"/>
      <c r="AF91" s="170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7"/>
      <c r="BC91" s="137"/>
      <c r="BD91" s="137"/>
      <c r="BE91" s="137">
        <f t="shared" si="35"/>
        <v>0</v>
      </c>
      <c r="BF91" s="137">
        <v>132.94999999999999</v>
      </c>
      <c r="BG91" s="139">
        <f t="shared" si="36"/>
        <v>132.94999999999999</v>
      </c>
      <c r="BH91" s="139">
        <f t="shared" si="37"/>
        <v>149.11000000000001</v>
      </c>
      <c r="BI91" s="150">
        <f t="shared" si="38"/>
        <v>282.06</v>
      </c>
      <c r="BJ91" s="5"/>
    </row>
    <row r="92" spans="1:62" s="4" customFormat="1" ht="20" customHeight="1" x14ac:dyDescent="0.15">
      <c r="A92" s="164">
        <v>40</v>
      </c>
      <c r="B92" s="50" t="s">
        <v>126</v>
      </c>
      <c r="C92" s="34" t="s">
        <v>127</v>
      </c>
      <c r="D92" s="171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  <c r="AA92" s="134"/>
      <c r="AB92" s="134">
        <f>SUM(C92:Z92)</f>
        <v>0</v>
      </c>
      <c r="AC92" s="134">
        <v>146.6</v>
      </c>
      <c r="AD92" s="135">
        <f t="shared" si="34"/>
        <v>146.6</v>
      </c>
      <c r="AE92" s="165"/>
      <c r="AF92" s="166"/>
      <c r="AG92" s="134"/>
      <c r="AH92" s="134"/>
      <c r="AI92" s="134"/>
      <c r="AJ92" s="134"/>
      <c r="AK92" s="134"/>
      <c r="AL92" s="134"/>
      <c r="AM92" s="134"/>
      <c r="AN92" s="134"/>
      <c r="AO92" s="134"/>
      <c r="AP92" s="172"/>
      <c r="AQ92" s="134"/>
      <c r="AR92" s="134"/>
      <c r="AS92" s="134"/>
      <c r="AT92" s="134"/>
      <c r="AU92" s="134">
        <v>5</v>
      </c>
      <c r="AV92" s="134"/>
      <c r="AW92" s="134"/>
      <c r="AX92" s="134"/>
      <c r="AY92" s="134"/>
      <c r="AZ92" s="134"/>
      <c r="BA92" s="134"/>
      <c r="BB92" s="134"/>
      <c r="BC92" s="134"/>
      <c r="BD92" s="134"/>
      <c r="BE92" s="134">
        <f t="shared" si="35"/>
        <v>5</v>
      </c>
      <c r="BF92" s="134">
        <v>135.5</v>
      </c>
      <c r="BG92" s="135">
        <f t="shared" si="36"/>
        <v>140.5</v>
      </c>
      <c r="BH92" s="135">
        <f t="shared" si="37"/>
        <v>146.6</v>
      </c>
      <c r="BI92" s="149">
        <f t="shared" si="38"/>
        <v>287.10000000000002</v>
      </c>
      <c r="BJ92" s="5"/>
    </row>
    <row r="93" spans="1:62" s="4" customFormat="1" ht="20" customHeight="1" x14ac:dyDescent="0.15">
      <c r="A93" s="164">
        <v>142</v>
      </c>
      <c r="B93" s="50" t="s">
        <v>159</v>
      </c>
      <c r="C93" s="34" t="s">
        <v>47</v>
      </c>
      <c r="D93" s="173"/>
      <c r="E93" s="173"/>
      <c r="F93" s="173"/>
      <c r="G93" s="173"/>
      <c r="H93" s="173"/>
      <c r="I93" s="173"/>
      <c r="J93" s="173">
        <v>5</v>
      </c>
      <c r="K93" s="173">
        <v>5</v>
      </c>
      <c r="L93" s="173"/>
      <c r="M93" s="173">
        <v>5</v>
      </c>
      <c r="N93" s="173">
        <v>5</v>
      </c>
      <c r="O93" s="173"/>
      <c r="P93" s="174">
        <v>15</v>
      </c>
      <c r="Q93" s="173"/>
      <c r="R93" s="173"/>
      <c r="S93" s="173"/>
      <c r="T93" s="173">
        <v>5</v>
      </c>
      <c r="U93" s="173"/>
      <c r="V93" s="173"/>
      <c r="W93" s="173"/>
      <c r="X93" s="173"/>
      <c r="Y93" s="173"/>
      <c r="Z93" s="173"/>
      <c r="AA93" s="173"/>
      <c r="AB93" s="173">
        <f>SUM(D93:Z93)</f>
        <v>40</v>
      </c>
      <c r="AC93" s="173">
        <v>127.72</v>
      </c>
      <c r="AD93" s="175">
        <f t="shared" si="34"/>
        <v>167.72</v>
      </c>
      <c r="AE93" s="176"/>
      <c r="AF93" s="177"/>
      <c r="AG93" s="173"/>
      <c r="AH93" s="173"/>
      <c r="AI93" s="173"/>
      <c r="AJ93" s="173"/>
      <c r="AK93" s="173"/>
      <c r="AL93" s="173">
        <v>5</v>
      </c>
      <c r="AM93" s="173">
        <v>5</v>
      </c>
      <c r="AN93" s="173"/>
      <c r="AO93" s="173">
        <v>5</v>
      </c>
      <c r="AP93" s="178"/>
      <c r="AQ93" s="173"/>
      <c r="AR93" s="173"/>
      <c r="AS93" s="173"/>
      <c r="AT93" s="173"/>
      <c r="AU93" s="173">
        <v>5</v>
      </c>
      <c r="AV93" s="173"/>
      <c r="AW93" s="173"/>
      <c r="AX93" s="173"/>
      <c r="AY93" s="173"/>
      <c r="AZ93" s="173"/>
      <c r="BA93" s="173"/>
      <c r="BB93" s="173">
        <v>5</v>
      </c>
      <c r="BC93" s="173"/>
      <c r="BD93" s="173"/>
      <c r="BE93" s="173">
        <f t="shared" si="35"/>
        <v>25</v>
      </c>
      <c r="BF93" s="173">
        <v>131.38999999999999</v>
      </c>
      <c r="BG93" s="175">
        <f t="shared" si="36"/>
        <v>156.38999999999999</v>
      </c>
      <c r="BH93" s="175">
        <f t="shared" si="37"/>
        <v>167.72</v>
      </c>
      <c r="BI93" s="179">
        <f t="shared" si="38"/>
        <v>324.11</v>
      </c>
      <c r="BJ93" s="5"/>
    </row>
    <row r="94" spans="1:62" s="4" customFormat="1" ht="20" customHeight="1" x14ac:dyDescent="0.15">
      <c r="A94" s="164">
        <v>1689</v>
      </c>
      <c r="B94" s="34" t="s">
        <v>162</v>
      </c>
      <c r="C94" s="34" t="s">
        <v>163</v>
      </c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>
        <v>5</v>
      </c>
      <c r="S94" s="134">
        <v>5</v>
      </c>
      <c r="T94" s="134"/>
      <c r="U94" s="134"/>
      <c r="V94" s="134"/>
      <c r="W94" s="134"/>
      <c r="X94" s="134"/>
      <c r="Y94" s="134"/>
      <c r="Z94" s="134"/>
      <c r="AA94" s="134"/>
      <c r="AB94" s="134">
        <f>SUM(D94:Z94)</f>
        <v>10</v>
      </c>
      <c r="AC94" s="134">
        <v>157.05000000000001</v>
      </c>
      <c r="AD94" s="135">
        <f t="shared" si="34"/>
        <v>167.05</v>
      </c>
      <c r="AE94" s="165"/>
      <c r="AF94" s="166"/>
      <c r="AG94" s="134"/>
      <c r="AH94" s="153">
        <v>20</v>
      </c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>
        <v>5</v>
      </c>
      <c r="AV94" s="134">
        <v>5</v>
      </c>
      <c r="AW94" s="134"/>
      <c r="AX94" s="134"/>
      <c r="AY94" s="134"/>
      <c r="AZ94" s="134"/>
      <c r="BA94" s="134"/>
      <c r="BB94" s="134"/>
      <c r="BC94" s="134"/>
      <c r="BD94" s="134"/>
      <c r="BE94" s="134">
        <f t="shared" si="35"/>
        <v>30</v>
      </c>
      <c r="BF94" s="134">
        <v>154.79</v>
      </c>
      <c r="BG94" s="135">
        <f t="shared" si="36"/>
        <v>184.79</v>
      </c>
      <c r="BH94" s="135">
        <f t="shared" si="37"/>
        <v>167.05</v>
      </c>
      <c r="BI94" s="149">
        <f t="shared" si="38"/>
        <v>351.84000000000003</v>
      </c>
      <c r="BJ94" s="5"/>
    </row>
    <row r="95" spans="1:62" s="4" customFormat="1" ht="20.25" customHeight="1" thickBot="1" x14ac:dyDescent="0.2">
      <c r="A95" s="180"/>
      <c r="B95" s="69"/>
      <c r="C95" s="38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>
        <f>SUM(D95:Z95)</f>
        <v>0</v>
      </c>
      <c r="AC95" s="141"/>
      <c r="AD95" s="142">
        <f t="shared" ref="AD95" si="39">SUM(AB95:AC95)</f>
        <v>0</v>
      </c>
      <c r="AE95" s="181"/>
      <c r="AF95" s="182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>
        <f t="shared" ref="BE95" si="40">SUM(AG95:BD95)</f>
        <v>0</v>
      </c>
      <c r="BF95" s="141"/>
      <c r="BG95" s="142">
        <f t="shared" ref="BG95" si="41">SUM(BE95:BF95)</f>
        <v>0</v>
      </c>
      <c r="BH95" s="142">
        <f t="shared" ref="BH95" si="42">SUM(AD95)</f>
        <v>0</v>
      </c>
      <c r="BI95" s="151">
        <f t="shared" ref="BI95" si="43">SUM(BG95:BH95)</f>
        <v>0</v>
      </c>
      <c r="BJ95" s="5"/>
    </row>
    <row r="96" spans="1:62" s="4" customFormat="1" ht="30" customHeight="1" thickTop="1" thickBot="1" x14ac:dyDescent="0.2">
      <c r="A96" s="78"/>
      <c r="B96" s="79"/>
      <c r="C96" s="80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2"/>
      <c r="AE96" s="76"/>
      <c r="AF96" s="76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2"/>
      <c r="BH96" s="82"/>
      <c r="BI96" s="83"/>
      <c r="BJ96" s="5"/>
    </row>
    <row r="97" spans="1:119" s="4" customFormat="1" ht="25.5" customHeight="1" thickTop="1" thickBot="1" x14ac:dyDescent="0.25">
      <c r="A97" s="124"/>
      <c r="B97" s="89" t="s">
        <v>30</v>
      </c>
      <c r="C97" s="121"/>
      <c r="D97" s="89" t="s">
        <v>5</v>
      </c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 t="s">
        <v>6</v>
      </c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8"/>
    </row>
    <row r="98" spans="1:119" s="4" customFormat="1" ht="90" customHeight="1" thickTop="1" thickBot="1" x14ac:dyDescent="0.25">
      <c r="A98" s="126"/>
      <c r="B98" s="113" t="s">
        <v>12</v>
      </c>
      <c r="C98" s="127"/>
      <c r="D98" s="114"/>
      <c r="E98" s="114" t="s">
        <v>61</v>
      </c>
      <c r="F98" s="114" t="s">
        <v>62</v>
      </c>
      <c r="G98" s="114" t="s">
        <v>63</v>
      </c>
      <c r="H98" s="114" t="s">
        <v>64</v>
      </c>
      <c r="I98" s="114">
        <v>2</v>
      </c>
      <c r="J98" s="114">
        <v>3</v>
      </c>
      <c r="K98" s="114">
        <v>4</v>
      </c>
      <c r="L98" s="114">
        <v>5</v>
      </c>
      <c r="M98" s="114">
        <v>6</v>
      </c>
      <c r="N98" s="114" t="s">
        <v>65</v>
      </c>
      <c r="O98" s="114" t="s">
        <v>66</v>
      </c>
      <c r="P98" s="114" t="s">
        <v>67</v>
      </c>
      <c r="Q98" s="115" t="s">
        <v>68</v>
      </c>
      <c r="R98" s="115">
        <v>8</v>
      </c>
      <c r="S98" s="115">
        <v>9</v>
      </c>
      <c r="T98" s="115">
        <v>10</v>
      </c>
      <c r="U98" s="114" t="s">
        <v>49</v>
      </c>
      <c r="V98" s="114" t="s">
        <v>50</v>
      </c>
      <c r="W98" s="114" t="s">
        <v>51</v>
      </c>
      <c r="X98" s="114" t="s">
        <v>52</v>
      </c>
      <c r="Y98" s="114" t="s">
        <v>53</v>
      </c>
      <c r="Z98" s="114">
        <v>12</v>
      </c>
      <c r="AA98" s="116">
        <v>13</v>
      </c>
      <c r="AB98" s="117" t="s">
        <v>0</v>
      </c>
      <c r="AC98" s="117" t="s">
        <v>1</v>
      </c>
      <c r="AD98" s="118" t="s">
        <v>4</v>
      </c>
      <c r="AE98" s="119"/>
      <c r="AF98" s="117"/>
      <c r="AG98" s="114" t="s">
        <v>61</v>
      </c>
      <c r="AH98" s="114" t="s">
        <v>62</v>
      </c>
      <c r="AI98" s="114" t="s">
        <v>63</v>
      </c>
      <c r="AJ98" s="114" t="s">
        <v>64</v>
      </c>
      <c r="AK98" s="114">
        <v>2</v>
      </c>
      <c r="AL98" s="114">
        <v>3</v>
      </c>
      <c r="AM98" s="114">
        <v>4</v>
      </c>
      <c r="AN98" s="114">
        <v>5</v>
      </c>
      <c r="AO98" s="114">
        <v>6</v>
      </c>
      <c r="AP98" s="114" t="s">
        <v>65</v>
      </c>
      <c r="AQ98" s="114" t="s">
        <v>66</v>
      </c>
      <c r="AR98" s="114" t="s">
        <v>67</v>
      </c>
      <c r="AS98" s="115" t="s">
        <v>68</v>
      </c>
      <c r="AT98" s="115">
        <v>8</v>
      </c>
      <c r="AU98" s="115">
        <v>9</v>
      </c>
      <c r="AV98" s="115">
        <v>10</v>
      </c>
      <c r="AW98" s="114" t="s">
        <v>49</v>
      </c>
      <c r="AX98" s="114" t="s">
        <v>50</v>
      </c>
      <c r="AY98" s="114" t="s">
        <v>51</v>
      </c>
      <c r="AZ98" s="114" t="s">
        <v>52</v>
      </c>
      <c r="BA98" s="114" t="s">
        <v>53</v>
      </c>
      <c r="BB98" s="114">
        <v>12</v>
      </c>
      <c r="BC98" s="116">
        <v>13</v>
      </c>
      <c r="BD98" s="114"/>
      <c r="BE98" s="117" t="s">
        <v>7</v>
      </c>
      <c r="BF98" s="117" t="s">
        <v>2</v>
      </c>
      <c r="BG98" s="118" t="s">
        <v>3</v>
      </c>
      <c r="BH98" s="118" t="s">
        <v>4</v>
      </c>
      <c r="BI98" s="86" t="s">
        <v>121</v>
      </c>
      <c r="BJ98" s="5"/>
    </row>
    <row r="99" spans="1:119" s="4" customFormat="1" ht="18.75" customHeight="1" thickTop="1" x14ac:dyDescent="0.15">
      <c r="A99" s="183">
        <v>4462</v>
      </c>
      <c r="B99" s="36" t="s">
        <v>73</v>
      </c>
      <c r="C99" s="37" t="s">
        <v>74</v>
      </c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5">
        <f>SUM(D99:Z99)</f>
        <v>0</v>
      </c>
      <c r="AC99" s="186"/>
      <c r="AD99" s="187">
        <f t="shared" ref="AD99:AD100" si="44">SUM(AB99:AC99)</f>
        <v>0</v>
      </c>
      <c r="AE99" s="188"/>
      <c r="AF99" s="184"/>
      <c r="AG99" s="184"/>
      <c r="AH99" s="184"/>
      <c r="AI99" s="184"/>
      <c r="AJ99" s="184"/>
      <c r="AK99" s="184"/>
      <c r="AL99" s="184"/>
      <c r="AM99" s="184"/>
      <c r="AN99" s="184"/>
      <c r="AO99" s="184"/>
      <c r="AP99" s="184"/>
      <c r="AQ99" s="184"/>
      <c r="AR99" s="184"/>
      <c r="AS99" s="184"/>
      <c r="AT99" s="184"/>
      <c r="AU99" s="184"/>
      <c r="AV99" s="184"/>
      <c r="AW99" s="184"/>
      <c r="AX99" s="184"/>
      <c r="AY99" s="184"/>
      <c r="AZ99" s="184"/>
      <c r="BA99" s="184"/>
      <c r="BB99" s="184"/>
      <c r="BC99" s="184"/>
      <c r="BD99" s="184"/>
      <c r="BE99" s="184">
        <f t="shared" ref="BE99:BE100" si="45">SUM(AG99:BD99)</f>
        <v>0</v>
      </c>
      <c r="BF99" s="186"/>
      <c r="BG99" s="187">
        <f t="shared" ref="BG99:BG100" si="46">SUM(BE99:BF99)</f>
        <v>0</v>
      </c>
      <c r="BH99" s="187">
        <f t="shared" ref="BH99:BH100" si="47">SUM(AD99)</f>
        <v>0</v>
      </c>
      <c r="BI99" s="189">
        <f t="shared" ref="BI99:BI100" si="48">SUM(BG99:BH99)</f>
        <v>0</v>
      </c>
      <c r="BJ99" s="5"/>
    </row>
    <row r="100" spans="1:119" s="4" customFormat="1" ht="20" customHeight="1" x14ac:dyDescent="0.15">
      <c r="A100" s="133">
        <v>7</v>
      </c>
      <c r="B100" s="32" t="s">
        <v>99</v>
      </c>
      <c r="C100" s="30" t="s">
        <v>100</v>
      </c>
      <c r="D100" s="19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34">
        <f>SUM(D100:Z100)</f>
        <v>0</v>
      </c>
      <c r="AC100" s="190"/>
      <c r="AD100" s="135">
        <f t="shared" si="44"/>
        <v>0</v>
      </c>
      <c r="AE100" s="191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>
        <f t="shared" si="45"/>
        <v>0</v>
      </c>
      <c r="BF100" s="190"/>
      <c r="BG100" s="135">
        <f t="shared" si="46"/>
        <v>0</v>
      </c>
      <c r="BH100" s="135">
        <f t="shared" si="47"/>
        <v>0</v>
      </c>
      <c r="BI100" s="149">
        <f t="shared" si="48"/>
        <v>0</v>
      </c>
      <c r="BJ100" s="5"/>
    </row>
    <row r="101" spans="1:119" s="4" customFormat="1" ht="20" customHeight="1" thickBot="1" x14ac:dyDescent="0.2">
      <c r="A101" s="192"/>
      <c r="B101" s="193"/>
      <c r="C101" s="193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1">
        <f>SUM(D101:Z101)</f>
        <v>0</v>
      </c>
      <c r="AC101" s="146"/>
      <c r="AD101" s="142">
        <f t="shared" ref="AD101" si="49">SUM(AB101:AC101)</f>
        <v>0</v>
      </c>
      <c r="AE101" s="194"/>
      <c r="AF101" s="146"/>
      <c r="AG101" s="146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>
        <f t="shared" ref="BE101" si="50">SUM(AG101:BD101)</f>
        <v>0</v>
      </c>
      <c r="BF101" s="146"/>
      <c r="BG101" s="142">
        <f t="shared" ref="BG101" si="51">SUM(BE101:BF101)</f>
        <v>0</v>
      </c>
      <c r="BH101" s="142">
        <f t="shared" ref="BH101" si="52">SUM(AD101)</f>
        <v>0</v>
      </c>
      <c r="BI101" s="151">
        <f t="shared" ref="BI101" si="53">SUM(BG101:BH101)</f>
        <v>0</v>
      </c>
      <c r="BJ101" s="5"/>
    </row>
    <row r="102" spans="1:119" s="4" customFormat="1" ht="32.25" customHeight="1" thickTop="1" thickBot="1" x14ac:dyDescent="0.25">
      <c r="A102" s="70"/>
      <c r="B102" s="71"/>
      <c r="C102" s="71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6"/>
      <c r="AE102" s="65"/>
      <c r="AF102" s="65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6"/>
      <c r="BH102" s="66"/>
      <c r="BI102" s="72"/>
      <c r="BJ102" s="5"/>
    </row>
    <row r="103" spans="1:119" s="8" customFormat="1" ht="24.75" customHeight="1" thickTop="1" thickBot="1" x14ac:dyDescent="0.25">
      <c r="A103" s="124"/>
      <c r="B103" s="89" t="s">
        <v>33</v>
      </c>
      <c r="C103" s="121"/>
      <c r="D103" s="89" t="s">
        <v>5</v>
      </c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 t="s">
        <v>6</v>
      </c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88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</row>
    <row r="104" spans="1:119" s="7" customFormat="1" ht="90.75" customHeight="1" thickTop="1" thickBot="1" x14ac:dyDescent="0.25">
      <c r="A104" s="125"/>
      <c r="B104" s="98" t="s">
        <v>12</v>
      </c>
      <c r="C104" s="123"/>
      <c r="D104" s="100"/>
      <c r="E104" s="100" t="s">
        <v>61</v>
      </c>
      <c r="F104" s="100" t="s">
        <v>62</v>
      </c>
      <c r="G104" s="100" t="s">
        <v>63</v>
      </c>
      <c r="H104" s="100" t="s">
        <v>64</v>
      </c>
      <c r="I104" s="100">
        <v>2</v>
      </c>
      <c r="J104" s="100">
        <v>3</v>
      </c>
      <c r="K104" s="100">
        <v>4</v>
      </c>
      <c r="L104" s="100">
        <v>5</v>
      </c>
      <c r="M104" s="100">
        <v>6</v>
      </c>
      <c r="N104" s="100" t="s">
        <v>65</v>
      </c>
      <c r="O104" s="100" t="s">
        <v>66</v>
      </c>
      <c r="P104" s="100" t="s">
        <v>67</v>
      </c>
      <c r="Q104" s="101" t="s">
        <v>68</v>
      </c>
      <c r="R104" s="101">
        <v>8</v>
      </c>
      <c r="S104" s="101">
        <v>9</v>
      </c>
      <c r="T104" s="101">
        <v>10</v>
      </c>
      <c r="U104" s="100" t="s">
        <v>49</v>
      </c>
      <c r="V104" s="100" t="s">
        <v>50</v>
      </c>
      <c r="W104" s="100" t="s">
        <v>51</v>
      </c>
      <c r="X104" s="100" t="s">
        <v>52</v>
      </c>
      <c r="Y104" s="100" t="s">
        <v>53</v>
      </c>
      <c r="Z104" s="100">
        <v>12</v>
      </c>
      <c r="AA104" s="102">
        <v>13</v>
      </c>
      <c r="AB104" s="90" t="s">
        <v>0</v>
      </c>
      <c r="AC104" s="90" t="s">
        <v>1</v>
      </c>
      <c r="AD104" s="109" t="s">
        <v>4</v>
      </c>
      <c r="AE104" s="110"/>
      <c r="AF104" s="90"/>
      <c r="AG104" s="100" t="s">
        <v>61</v>
      </c>
      <c r="AH104" s="100" t="s">
        <v>62</v>
      </c>
      <c r="AI104" s="100" t="s">
        <v>63</v>
      </c>
      <c r="AJ104" s="100" t="s">
        <v>64</v>
      </c>
      <c r="AK104" s="100">
        <v>2</v>
      </c>
      <c r="AL104" s="100">
        <v>3</v>
      </c>
      <c r="AM104" s="100">
        <v>4</v>
      </c>
      <c r="AN104" s="100">
        <v>5</v>
      </c>
      <c r="AO104" s="100">
        <v>6</v>
      </c>
      <c r="AP104" s="100" t="s">
        <v>65</v>
      </c>
      <c r="AQ104" s="100" t="s">
        <v>66</v>
      </c>
      <c r="AR104" s="100" t="s">
        <v>67</v>
      </c>
      <c r="AS104" s="101" t="s">
        <v>68</v>
      </c>
      <c r="AT104" s="101">
        <v>8</v>
      </c>
      <c r="AU104" s="101">
        <v>9</v>
      </c>
      <c r="AV104" s="101">
        <v>10</v>
      </c>
      <c r="AW104" s="100" t="s">
        <v>49</v>
      </c>
      <c r="AX104" s="100" t="s">
        <v>50</v>
      </c>
      <c r="AY104" s="100" t="s">
        <v>51</v>
      </c>
      <c r="AZ104" s="100" t="s">
        <v>52</v>
      </c>
      <c r="BA104" s="100" t="s">
        <v>53</v>
      </c>
      <c r="BB104" s="100">
        <v>12</v>
      </c>
      <c r="BC104" s="102">
        <v>13</v>
      </c>
      <c r="BD104" s="100"/>
      <c r="BE104" s="90" t="s">
        <v>7</v>
      </c>
      <c r="BF104" s="90" t="s">
        <v>2</v>
      </c>
      <c r="BG104" s="109" t="s">
        <v>3</v>
      </c>
      <c r="BH104" s="109" t="s">
        <v>4</v>
      </c>
      <c r="BI104" s="86" t="s">
        <v>121</v>
      </c>
      <c r="BJ104" s="5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</row>
    <row r="105" spans="1:119" s="4" customFormat="1" ht="19.5" customHeight="1" thickTop="1" x14ac:dyDescent="0.15">
      <c r="A105" s="143">
        <v>100</v>
      </c>
      <c r="B105" s="29" t="s">
        <v>170</v>
      </c>
      <c r="C105" s="29" t="s">
        <v>171</v>
      </c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>
        <v>5</v>
      </c>
      <c r="Q105" s="130"/>
      <c r="R105" s="130"/>
      <c r="S105" s="130">
        <v>5</v>
      </c>
      <c r="T105" s="130"/>
      <c r="U105" s="130"/>
      <c r="V105" s="130"/>
      <c r="W105" s="130"/>
      <c r="X105" s="130"/>
      <c r="Y105" s="130"/>
      <c r="Z105" s="130"/>
      <c r="AA105" s="130"/>
      <c r="AB105" s="130">
        <f>SUM(D105:Z105)</f>
        <v>10</v>
      </c>
      <c r="AC105" s="131">
        <v>157.47999999999999</v>
      </c>
      <c r="AD105" s="132">
        <f>SUM(AB105:AC105)</f>
        <v>167.48</v>
      </c>
      <c r="AE105" s="196"/>
      <c r="AF105" s="195"/>
      <c r="AG105" s="130"/>
      <c r="AH105" s="130"/>
      <c r="AI105" s="130"/>
      <c r="AJ105" s="130"/>
      <c r="AK105" s="130"/>
      <c r="AL105" s="130">
        <v>5</v>
      </c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95"/>
      <c r="BD105" s="130"/>
      <c r="BE105" s="130">
        <f>SUM(AG105:BD105)</f>
        <v>5</v>
      </c>
      <c r="BF105" s="131">
        <v>153.12</v>
      </c>
      <c r="BG105" s="132">
        <f>SUM(BE105:BF105)</f>
        <v>158.12</v>
      </c>
      <c r="BH105" s="132">
        <f>SUM(AD105)</f>
        <v>167.48</v>
      </c>
      <c r="BI105" s="152">
        <f>SUM(BG105:BH105)</f>
        <v>325.60000000000002</v>
      </c>
      <c r="BJ105" s="5"/>
    </row>
    <row r="106" spans="1:119" s="4" customFormat="1" ht="20" customHeight="1" x14ac:dyDescent="0.15">
      <c r="A106" s="133">
        <v>4212</v>
      </c>
      <c r="B106" s="32" t="s">
        <v>118</v>
      </c>
      <c r="C106" s="51" t="s">
        <v>119</v>
      </c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4">
        <f>SUM(D106:Z106)</f>
        <v>0</v>
      </c>
      <c r="AC106" s="134">
        <v>177.53</v>
      </c>
      <c r="AD106" s="135">
        <f>SUM(AB106:AC106)</f>
        <v>177.53</v>
      </c>
      <c r="AE106" s="191"/>
      <c r="AF106" s="190"/>
      <c r="AG106" s="134"/>
      <c r="AH106" s="134"/>
      <c r="AI106" s="134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90"/>
      <c r="BD106" s="134"/>
      <c r="BE106" s="134">
        <f>SUM(AG106:BD106)</f>
        <v>0</v>
      </c>
      <c r="BF106" s="134">
        <v>161.63</v>
      </c>
      <c r="BG106" s="135">
        <f>SUM(BE106:BF106)</f>
        <v>161.63</v>
      </c>
      <c r="BH106" s="135">
        <f>SUM(AD106)</f>
        <v>177.53</v>
      </c>
      <c r="BI106" s="149">
        <f>SUM(BG106:BH106)</f>
        <v>339.15999999999997</v>
      </c>
      <c r="BJ106" s="5"/>
    </row>
    <row r="107" spans="1:119" s="4" customFormat="1" ht="20" customHeight="1" x14ac:dyDescent="0.15">
      <c r="A107" s="138">
        <v>99</v>
      </c>
      <c r="B107" s="34" t="s">
        <v>169</v>
      </c>
      <c r="C107" s="57" t="s">
        <v>127</v>
      </c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  <c r="AA107" s="134"/>
      <c r="AB107" s="134">
        <f>SUM(D107:Z107)</f>
        <v>0</v>
      </c>
      <c r="AC107" s="134">
        <v>197.19</v>
      </c>
      <c r="AD107" s="135">
        <f>SUM(AB107:AC107)</f>
        <v>197.19</v>
      </c>
      <c r="AE107" s="191"/>
      <c r="AF107" s="190"/>
      <c r="AG107" s="134"/>
      <c r="AH107" s="134"/>
      <c r="AI107" s="134"/>
      <c r="AJ107" s="134"/>
      <c r="AK107" s="134"/>
      <c r="AL107" s="134"/>
      <c r="AM107" s="134"/>
      <c r="AN107" s="134"/>
      <c r="AO107" s="134">
        <v>5</v>
      </c>
      <c r="AP107" s="134"/>
      <c r="AQ107" s="134"/>
      <c r="AR107" s="134"/>
      <c r="AS107" s="134"/>
      <c r="AT107" s="134"/>
      <c r="AU107" s="134"/>
      <c r="AV107" s="134"/>
      <c r="AW107" s="134"/>
      <c r="AX107" s="134"/>
      <c r="AY107" s="134"/>
      <c r="AZ107" s="134"/>
      <c r="BA107" s="134"/>
      <c r="BB107" s="134"/>
      <c r="BC107" s="190"/>
      <c r="BD107" s="134"/>
      <c r="BE107" s="134">
        <f>SUM(AG107:BD107)</f>
        <v>5</v>
      </c>
      <c r="BF107" s="134">
        <v>183.62</v>
      </c>
      <c r="BG107" s="135">
        <f>SUM(BE107:BF107)</f>
        <v>188.62</v>
      </c>
      <c r="BH107" s="135">
        <f>SUM(AD107)</f>
        <v>197.19</v>
      </c>
      <c r="BI107" s="149">
        <f>SUM(BG107:BH107)</f>
        <v>385.81</v>
      </c>
      <c r="BJ107" s="5"/>
    </row>
    <row r="108" spans="1:119" s="4" customFormat="1" ht="20" customHeight="1" x14ac:dyDescent="0.15">
      <c r="A108" s="138">
        <v>963</v>
      </c>
      <c r="B108" s="34" t="s">
        <v>128</v>
      </c>
      <c r="C108" s="57" t="s">
        <v>129</v>
      </c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>
        <v>5</v>
      </c>
      <c r="Y108" s="134"/>
      <c r="Z108" s="134"/>
      <c r="AA108" s="134"/>
      <c r="AB108" s="134">
        <f>SUM(D108:Z108)</f>
        <v>5</v>
      </c>
      <c r="AC108" s="134">
        <v>258.73</v>
      </c>
      <c r="AD108" s="135">
        <f>SUM(AB108:AC108)</f>
        <v>263.73</v>
      </c>
      <c r="AE108" s="191"/>
      <c r="AF108" s="190"/>
      <c r="AG108" s="134"/>
      <c r="AH108" s="134"/>
      <c r="AI108" s="134"/>
      <c r="AJ108" s="134"/>
      <c r="AK108" s="134"/>
      <c r="AL108" s="134"/>
      <c r="AM108" s="134"/>
      <c r="AN108" s="134"/>
      <c r="AO108" s="134"/>
      <c r="AP108" s="134"/>
      <c r="AQ108" s="134"/>
      <c r="AR108" s="134"/>
      <c r="AS108" s="134"/>
      <c r="AT108" s="134"/>
      <c r="AU108" s="134"/>
      <c r="AV108" s="134"/>
      <c r="AW108" s="134"/>
      <c r="AX108" s="134"/>
      <c r="AY108" s="134"/>
      <c r="AZ108" s="134"/>
      <c r="BA108" s="134"/>
      <c r="BB108" s="134"/>
      <c r="BC108" s="190"/>
      <c r="BD108" s="134"/>
      <c r="BE108" s="134">
        <f>SUM(AG108:BD108)</f>
        <v>0</v>
      </c>
      <c r="BF108" s="134">
        <v>244</v>
      </c>
      <c r="BG108" s="135">
        <f>SUM(BE108:BF108)</f>
        <v>244</v>
      </c>
      <c r="BH108" s="135">
        <f>SUM(AD108)</f>
        <v>263.73</v>
      </c>
      <c r="BI108" s="149">
        <f>SUM(BG108:BH108)</f>
        <v>507.73</v>
      </c>
      <c r="BJ108" s="5"/>
    </row>
    <row r="109" spans="1:119" s="4" customFormat="1" ht="20" customHeight="1" thickBot="1" x14ac:dyDescent="0.2">
      <c r="A109" s="192"/>
      <c r="B109" s="193"/>
      <c r="C109" s="193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1">
        <f t="shared" ref="AB109" si="54">SUM(D109:Z109)</f>
        <v>0</v>
      </c>
      <c r="AC109" s="146"/>
      <c r="AD109" s="142">
        <f>SUM(AB109:AC109)</f>
        <v>0</v>
      </c>
      <c r="AE109" s="194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1"/>
      <c r="BE109" s="141"/>
      <c r="BF109" s="146"/>
      <c r="BG109" s="142"/>
      <c r="BH109" s="142"/>
      <c r="BI109" s="151"/>
      <c r="BJ109" s="5"/>
    </row>
    <row r="110" spans="1:119" s="4" customFormat="1" ht="20" customHeight="1" thickTop="1" x14ac:dyDescent="0.2">
      <c r="A110" s="12"/>
      <c r="B110" s="10"/>
      <c r="C110" s="10"/>
      <c r="D110" s="10"/>
      <c r="E110" s="10"/>
      <c r="BJ110" s="10"/>
    </row>
    <row r="111" spans="1:119" s="4" customFormat="1" ht="20" customHeight="1" x14ac:dyDescent="0.2">
      <c r="A111" s="12"/>
      <c r="B111" s="10"/>
      <c r="C111" s="10"/>
      <c r="D111" s="10"/>
      <c r="E111" s="10"/>
      <c r="BJ111" s="10"/>
    </row>
    <row r="112" spans="1:119" s="4" customFormat="1" ht="20" customHeight="1" x14ac:dyDescent="0.2">
      <c r="A112" s="12"/>
      <c r="B112" s="10"/>
      <c r="C112" s="10"/>
      <c r="D112" s="10"/>
      <c r="E112" s="10"/>
      <c r="BJ112" s="10"/>
    </row>
    <row r="113" spans="1:62" s="4" customFormat="1" ht="20" customHeight="1" x14ac:dyDescent="0.2">
      <c r="A113" s="12"/>
      <c r="B113" s="10"/>
      <c r="C113" s="10"/>
      <c r="D113" s="10"/>
      <c r="E113" s="10"/>
      <c r="BJ113" s="10"/>
    </row>
    <row r="114" spans="1:62" s="4" customFormat="1" ht="20" customHeight="1" x14ac:dyDescent="0.2">
      <c r="A114" s="12"/>
      <c r="B114" s="10"/>
      <c r="C114" s="10"/>
      <c r="D114" s="10"/>
      <c r="E114" s="10"/>
      <c r="BJ114" s="10"/>
    </row>
    <row r="115" spans="1:62" s="4" customFormat="1" ht="20" customHeight="1" x14ac:dyDescent="0.2">
      <c r="A115" s="12"/>
      <c r="B115" s="10"/>
      <c r="C115" s="10"/>
      <c r="D115" s="10"/>
      <c r="E115" s="10"/>
      <c r="BJ115" s="10"/>
    </row>
    <row r="116" spans="1:62" s="4" customFormat="1" ht="20" customHeight="1" x14ac:dyDescent="0.2">
      <c r="A116" s="12"/>
      <c r="B116" s="10"/>
      <c r="C116" s="10"/>
      <c r="D116" s="10"/>
      <c r="E116" s="10"/>
      <c r="BJ116" s="10"/>
    </row>
    <row r="117" spans="1:62" s="4" customFormat="1" ht="20" customHeight="1" x14ac:dyDescent="0.2">
      <c r="A117" s="12"/>
      <c r="B117" s="10"/>
      <c r="C117" s="10"/>
      <c r="D117" s="10"/>
      <c r="E117" s="10"/>
      <c r="BJ117" s="10"/>
    </row>
    <row r="118" spans="1:62" s="4" customFormat="1" ht="20" customHeight="1" x14ac:dyDescent="0.2">
      <c r="A118" s="12"/>
      <c r="B118" s="10"/>
      <c r="C118" s="10"/>
      <c r="D118" s="10"/>
      <c r="E118" s="10"/>
      <c r="BJ118" s="10"/>
    </row>
    <row r="119" spans="1:62" s="4" customFormat="1" ht="20" customHeight="1" x14ac:dyDescent="0.2">
      <c r="A119" s="12"/>
      <c r="B119" s="10"/>
      <c r="C119" s="10"/>
      <c r="D119" s="10"/>
      <c r="E119" s="10"/>
      <c r="BJ119" s="10"/>
    </row>
    <row r="120" spans="1:62" s="4" customFormat="1" ht="20" customHeight="1" x14ac:dyDescent="0.2">
      <c r="A120" s="12"/>
      <c r="B120" s="10"/>
      <c r="C120" s="10"/>
      <c r="D120" s="10"/>
      <c r="E120" s="10"/>
      <c r="BJ120" s="10"/>
    </row>
    <row r="121" spans="1:62" s="4" customFormat="1" ht="20" customHeight="1" x14ac:dyDescent="0.2">
      <c r="A121" s="12"/>
      <c r="B121" s="10"/>
      <c r="C121" s="10"/>
      <c r="D121" s="10"/>
      <c r="E121" s="10"/>
      <c r="BJ121" s="10"/>
    </row>
    <row r="122" spans="1:62" s="4" customFormat="1" ht="20" customHeight="1" x14ac:dyDescent="0.2">
      <c r="A122" s="12"/>
      <c r="B122" s="10"/>
      <c r="C122" s="10"/>
      <c r="D122" s="10"/>
      <c r="E122" s="10"/>
      <c r="BJ122" s="10"/>
    </row>
    <row r="123" spans="1:62" s="4" customFormat="1" ht="20" customHeight="1" x14ac:dyDescent="0.2">
      <c r="A123" s="12"/>
      <c r="B123" s="10"/>
      <c r="C123" s="10"/>
      <c r="D123" s="10"/>
      <c r="E123" s="10"/>
      <c r="BJ123" s="10"/>
    </row>
    <row r="124" spans="1:62" s="4" customFormat="1" ht="20" customHeight="1" x14ac:dyDescent="0.2">
      <c r="A124" s="12"/>
      <c r="B124" s="10"/>
      <c r="C124" s="10"/>
      <c r="D124" s="10"/>
      <c r="E124" s="10"/>
      <c r="BJ124" s="10"/>
    </row>
    <row r="125" spans="1:62" s="4" customFormat="1" ht="20" customHeight="1" x14ac:dyDescent="0.2">
      <c r="A125" s="12"/>
      <c r="B125" s="10"/>
      <c r="C125" s="10"/>
      <c r="D125" s="10"/>
      <c r="E125" s="10"/>
      <c r="BJ125" s="10"/>
    </row>
    <row r="126" spans="1:62" s="4" customFormat="1" ht="20" customHeight="1" x14ac:dyDescent="0.2">
      <c r="A126" s="12"/>
      <c r="B126" s="10"/>
      <c r="C126" s="10"/>
      <c r="D126" s="10"/>
      <c r="E126" s="10"/>
      <c r="BJ126" s="10"/>
    </row>
    <row r="127" spans="1:62" s="4" customFormat="1" ht="20" customHeight="1" x14ac:dyDescent="0.2">
      <c r="A127" s="12"/>
      <c r="B127" s="10"/>
      <c r="C127" s="10"/>
      <c r="D127" s="10"/>
      <c r="E127" s="10"/>
      <c r="BJ127" s="10"/>
    </row>
    <row r="128" spans="1:62" s="4" customFormat="1" ht="20" customHeight="1" x14ac:dyDescent="0.2">
      <c r="A128" s="12"/>
      <c r="B128" s="10"/>
      <c r="C128" s="10"/>
      <c r="D128" s="10"/>
      <c r="E128" s="10"/>
      <c r="BJ128" s="10"/>
    </row>
    <row r="129" spans="1:62" s="4" customFormat="1" ht="20" customHeight="1" x14ac:dyDescent="0.2">
      <c r="A129" s="12"/>
      <c r="B129" s="10"/>
      <c r="C129" s="10"/>
      <c r="D129" s="10"/>
      <c r="E129" s="10"/>
      <c r="BJ129" s="10"/>
    </row>
    <row r="130" spans="1:62" s="4" customFormat="1" ht="20" customHeight="1" x14ac:dyDescent="0.2">
      <c r="A130" s="12"/>
      <c r="B130" s="10"/>
      <c r="C130" s="10"/>
      <c r="D130" s="10"/>
      <c r="E130" s="10"/>
      <c r="BJ130" s="10"/>
    </row>
    <row r="131" spans="1:62" s="4" customFormat="1" x14ac:dyDescent="0.2">
      <c r="A131" s="12"/>
      <c r="B131" s="10"/>
      <c r="C131" s="10"/>
      <c r="D131" s="10"/>
      <c r="E131" s="10"/>
      <c r="BJ131" s="10"/>
    </row>
    <row r="132" spans="1:62" s="4" customFormat="1" x14ac:dyDescent="0.2">
      <c r="A132" s="12"/>
      <c r="B132" s="10"/>
      <c r="C132" s="10"/>
      <c r="D132" s="10"/>
      <c r="E132" s="10"/>
      <c r="BJ132" s="10"/>
    </row>
    <row r="133" spans="1:62" s="4" customFormat="1" x14ac:dyDescent="0.2">
      <c r="A133" s="12"/>
      <c r="B133" s="10"/>
      <c r="C133" s="10"/>
      <c r="D133" s="10"/>
      <c r="E133" s="10"/>
      <c r="BJ133" s="10"/>
    </row>
    <row r="134" spans="1:62" s="4" customFormat="1" x14ac:dyDescent="0.2">
      <c r="A134" s="12"/>
      <c r="B134" s="10"/>
      <c r="C134" s="10"/>
      <c r="D134" s="10"/>
      <c r="E134" s="10"/>
      <c r="BJ134" s="10"/>
    </row>
    <row r="135" spans="1:62" s="4" customFormat="1" x14ac:dyDescent="0.2">
      <c r="A135" s="12"/>
      <c r="B135" s="10"/>
      <c r="C135" s="10"/>
      <c r="D135" s="10"/>
      <c r="E135" s="10"/>
      <c r="BJ135" s="10"/>
    </row>
    <row r="136" spans="1:62" s="4" customFormat="1" x14ac:dyDescent="0.2">
      <c r="A136" s="12"/>
      <c r="B136" s="10"/>
      <c r="C136" s="10"/>
      <c r="D136" s="10"/>
      <c r="E136" s="10"/>
      <c r="BJ136" s="10"/>
    </row>
    <row r="137" spans="1:62" s="4" customFormat="1" x14ac:dyDescent="0.2">
      <c r="A137" s="12"/>
      <c r="B137" s="10"/>
      <c r="C137" s="10"/>
      <c r="D137" s="10"/>
      <c r="E137" s="10"/>
      <c r="BJ137" s="10"/>
    </row>
    <row r="138" spans="1:62" s="4" customFormat="1" x14ac:dyDescent="0.2">
      <c r="A138" s="12"/>
      <c r="B138" s="10"/>
      <c r="C138" s="10"/>
      <c r="D138" s="10"/>
      <c r="E138" s="10"/>
      <c r="BJ138" s="10"/>
    </row>
    <row r="139" spans="1:62" s="4" customFormat="1" x14ac:dyDescent="0.2">
      <c r="A139" s="12"/>
      <c r="B139" s="10"/>
      <c r="C139" s="10"/>
      <c r="D139" s="10"/>
      <c r="E139" s="10"/>
      <c r="BJ139" s="10"/>
    </row>
    <row r="140" spans="1:62" s="4" customFormat="1" x14ac:dyDescent="0.2">
      <c r="A140" s="12"/>
      <c r="B140" s="10"/>
      <c r="C140" s="10"/>
      <c r="D140" s="10"/>
      <c r="E140" s="10"/>
      <c r="BJ140" s="10"/>
    </row>
    <row r="141" spans="1:62" s="4" customFormat="1" x14ac:dyDescent="0.2">
      <c r="A141" s="12"/>
      <c r="B141" s="10"/>
      <c r="C141" s="10"/>
      <c r="D141" s="10"/>
      <c r="E141" s="10"/>
      <c r="BJ141" s="10"/>
    </row>
    <row r="142" spans="1:62" s="4" customFormat="1" x14ac:dyDescent="0.2">
      <c r="A142" s="12"/>
      <c r="B142" s="10"/>
      <c r="C142" s="10"/>
      <c r="D142" s="10"/>
      <c r="E142" s="10"/>
      <c r="BJ142" s="10"/>
    </row>
    <row r="143" spans="1:62" s="4" customFormat="1" x14ac:dyDescent="0.2">
      <c r="A143" s="12"/>
      <c r="B143" s="10"/>
      <c r="C143" s="10"/>
      <c r="D143" s="10"/>
      <c r="E143" s="10"/>
      <c r="BJ143" s="10"/>
    </row>
    <row r="144" spans="1:62" s="4" customFormat="1" x14ac:dyDescent="0.2">
      <c r="A144" s="12"/>
      <c r="B144" s="10"/>
      <c r="C144" s="10"/>
      <c r="D144" s="10"/>
      <c r="E144" s="10"/>
      <c r="BJ144" s="10"/>
    </row>
    <row r="145" spans="1:62" s="4" customFormat="1" x14ac:dyDescent="0.2">
      <c r="A145" s="12"/>
      <c r="B145" s="10"/>
      <c r="C145" s="10"/>
      <c r="D145" s="10"/>
      <c r="E145" s="10"/>
      <c r="BJ145" s="10"/>
    </row>
    <row r="146" spans="1:62" s="4" customFormat="1" x14ac:dyDescent="0.2">
      <c r="A146" s="12"/>
      <c r="B146" s="10"/>
      <c r="C146" s="10"/>
      <c r="D146" s="10"/>
      <c r="E146" s="10"/>
      <c r="BJ146" s="10"/>
    </row>
    <row r="147" spans="1:62" s="4" customFormat="1" x14ac:dyDescent="0.2">
      <c r="A147" s="12"/>
      <c r="B147" s="10"/>
      <c r="C147" s="10"/>
      <c r="D147" s="10"/>
      <c r="E147" s="10"/>
      <c r="BJ147" s="10"/>
    </row>
    <row r="148" spans="1:62" s="4" customFormat="1" x14ac:dyDescent="0.2">
      <c r="A148" s="12"/>
      <c r="B148" s="10"/>
      <c r="C148" s="10"/>
      <c r="D148" s="10"/>
      <c r="E148" s="10"/>
      <c r="BJ148" s="10"/>
    </row>
    <row r="149" spans="1:62" s="4" customFormat="1" x14ac:dyDescent="0.2">
      <c r="A149" s="12"/>
      <c r="B149" s="10"/>
      <c r="C149" s="10"/>
      <c r="D149" s="10"/>
      <c r="E149" s="10"/>
      <c r="BJ149" s="10"/>
    </row>
    <row r="150" spans="1:62" s="4" customFormat="1" x14ac:dyDescent="0.2">
      <c r="A150" s="12"/>
      <c r="B150" s="10"/>
      <c r="C150" s="10"/>
      <c r="D150" s="10"/>
      <c r="E150" s="10"/>
      <c r="BJ150" s="10"/>
    </row>
    <row r="151" spans="1:62" s="4" customFormat="1" x14ac:dyDescent="0.2">
      <c r="A151" s="12"/>
      <c r="B151" s="10"/>
      <c r="C151" s="10"/>
      <c r="D151" s="10"/>
      <c r="E151" s="10"/>
      <c r="BJ151" s="10"/>
    </row>
    <row r="152" spans="1:62" s="4" customFormat="1" x14ac:dyDescent="0.2">
      <c r="A152" s="12"/>
      <c r="B152" s="10"/>
      <c r="C152" s="10"/>
      <c r="D152" s="10"/>
      <c r="E152" s="10"/>
      <c r="BJ152" s="10"/>
    </row>
    <row r="153" spans="1:62" s="4" customFormat="1" x14ac:dyDescent="0.2">
      <c r="A153" s="12"/>
      <c r="B153" s="10"/>
      <c r="C153" s="10"/>
      <c r="D153" s="10"/>
      <c r="E153" s="10"/>
      <c r="BJ153" s="10"/>
    </row>
    <row r="154" spans="1:62" s="4" customFormat="1" x14ac:dyDescent="0.2">
      <c r="A154" s="12"/>
      <c r="B154" s="10"/>
      <c r="C154" s="10"/>
      <c r="D154" s="10"/>
      <c r="E154" s="10"/>
      <c r="BJ154" s="10"/>
    </row>
    <row r="155" spans="1:62" s="4" customFormat="1" x14ac:dyDescent="0.2">
      <c r="A155" s="12"/>
      <c r="B155" s="10"/>
      <c r="C155" s="10"/>
      <c r="D155" s="10"/>
      <c r="E155" s="10"/>
      <c r="BJ155" s="10"/>
    </row>
    <row r="156" spans="1:62" s="4" customFormat="1" x14ac:dyDescent="0.2">
      <c r="A156" s="12"/>
      <c r="B156" s="10"/>
      <c r="C156" s="10"/>
      <c r="D156" s="10"/>
      <c r="E156" s="10"/>
      <c r="BJ156" s="10"/>
    </row>
    <row r="157" spans="1:62" s="4" customFormat="1" x14ac:dyDescent="0.2">
      <c r="A157" s="12"/>
      <c r="B157" s="10"/>
      <c r="C157" s="10"/>
      <c r="D157" s="10"/>
      <c r="E157" s="10"/>
      <c r="BJ157" s="10"/>
    </row>
    <row r="158" spans="1:62" s="4" customFormat="1" x14ac:dyDescent="0.2">
      <c r="A158" s="12"/>
      <c r="B158" s="10"/>
      <c r="C158" s="10"/>
      <c r="D158" s="10"/>
      <c r="E158" s="10"/>
      <c r="BJ158" s="10"/>
    </row>
    <row r="159" spans="1:62" s="4" customFormat="1" x14ac:dyDescent="0.2">
      <c r="A159" s="12"/>
      <c r="B159" s="10"/>
      <c r="C159" s="10"/>
      <c r="D159" s="10"/>
      <c r="E159" s="10"/>
      <c r="BJ159" s="10"/>
    </row>
    <row r="160" spans="1:62" s="4" customFormat="1" x14ac:dyDescent="0.2">
      <c r="A160" s="12"/>
      <c r="B160" s="10"/>
      <c r="C160" s="10"/>
      <c r="D160" s="10"/>
      <c r="E160" s="10"/>
      <c r="BJ160" s="10"/>
    </row>
    <row r="161" spans="1:62" s="4" customFormat="1" x14ac:dyDescent="0.2">
      <c r="A161" s="12"/>
      <c r="B161" s="10"/>
      <c r="C161" s="10"/>
      <c r="D161" s="10"/>
      <c r="E161" s="10"/>
      <c r="BJ161" s="10"/>
    </row>
    <row r="162" spans="1:62" s="4" customFormat="1" x14ac:dyDescent="0.2">
      <c r="A162" s="12"/>
      <c r="B162" s="10"/>
      <c r="C162" s="10"/>
      <c r="D162" s="10"/>
      <c r="E162" s="10"/>
      <c r="BJ162" s="10"/>
    </row>
    <row r="163" spans="1:62" s="4" customFormat="1" x14ac:dyDescent="0.2">
      <c r="A163" s="12"/>
      <c r="B163" s="10"/>
      <c r="C163" s="10"/>
      <c r="D163" s="10"/>
      <c r="E163" s="10"/>
      <c r="BJ163" s="10"/>
    </row>
    <row r="164" spans="1:62" s="4" customFormat="1" x14ac:dyDescent="0.2">
      <c r="A164" s="12"/>
      <c r="B164" s="10"/>
      <c r="C164" s="10"/>
      <c r="D164" s="10"/>
      <c r="E164" s="10"/>
      <c r="BJ164" s="10"/>
    </row>
    <row r="165" spans="1:62" s="4" customFormat="1" x14ac:dyDescent="0.2">
      <c r="A165" s="12"/>
      <c r="B165" s="10"/>
      <c r="C165" s="10"/>
      <c r="D165" s="10"/>
      <c r="E165" s="10"/>
      <c r="BJ165" s="10"/>
    </row>
    <row r="166" spans="1:62" s="4" customFormat="1" x14ac:dyDescent="0.2">
      <c r="A166" s="12"/>
      <c r="B166" s="10"/>
      <c r="C166" s="10"/>
      <c r="D166" s="10"/>
      <c r="E166" s="10"/>
      <c r="BJ166" s="10"/>
    </row>
    <row r="167" spans="1:62" s="4" customFormat="1" x14ac:dyDescent="0.2">
      <c r="A167" s="12"/>
      <c r="B167" s="10"/>
      <c r="C167" s="10"/>
      <c r="D167" s="10"/>
      <c r="E167" s="10"/>
      <c r="BJ167" s="10"/>
    </row>
    <row r="168" spans="1:62" s="4" customFormat="1" x14ac:dyDescent="0.2">
      <c r="A168" s="12"/>
      <c r="B168" s="10"/>
      <c r="C168" s="10"/>
      <c r="D168" s="10"/>
      <c r="E168" s="10"/>
      <c r="BJ168" s="10"/>
    </row>
    <row r="169" spans="1:62" s="4" customFormat="1" x14ac:dyDescent="0.2">
      <c r="A169" s="12"/>
      <c r="B169" s="10"/>
      <c r="C169" s="10"/>
      <c r="D169" s="10"/>
      <c r="E169" s="10"/>
      <c r="BJ169" s="10"/>
    </row>
    <row r="170" spans="1:62" s="4" customFormat="1" x14ac:dyDescent="0.2">
      <c r="A170" s="12"/>
      <c r="B170" s="10"/>
      <c r="C170" s="10"/>
      <c r="D170" s="10"/>
      <c r="E170" s="10"/>
      <c r="BJ170" s="10"/>
    </row>
    <row r="171" spans="1:62" s="4" customFormat="1" x14ac:dyDescent="0.2">
      <c r="A171" s="12"/>
      <c r="B171" s="10"/>
      <c r="C171" s="10"/>
      <c r="D171" s="10"/>
      <c r="E171" s="10"/>
      <c r="BJ171" s="10"/>
    </row>
    <row r="172" spans="1:62" s="4" customFormat="1" x14ac:dyDescent="0.2">
      <c r="A172" s="12"/>
      <c r="B172" s="10"/>
      <c r="C172" s="10"/>
      <c r="D172" s="10"/>
      <c r="E172" s="10"/>
      <c r="BJ172" s="10"/>
    </row>
    <row r="173" spans="1:62" s="4" customFormat="1" x14ac:dyDescent="0.2">
      <c r="A173" s="12"/>
      <c r="B173" s="10"/>
      <c r="C173" s="10"/>
      <c r="D173" s="10"/>
      <c r="E173" s="10"/>
      <c r="BJ173" s="10"/>
    </row>
    <row r="174" spans="1:62" s="4" customFormat="1" x14ac:dyDescent="0.2">
      <c r="A174" s="12"/>
      <c r="B174" s="10"/>
      <c r="C174" s="10"/>
      <c r="D174" s="10"/>
      <c r="E174" s="10"/>
      <c r="BJ174" s="10"/>
    </row>
    <row r="175" spans="1:62" s="4" customFormat="1" x14ac:dyDescent="0.2">
      <c r="A175" s="12"/>
      <c r="B175" s="10"/>
      <c r="C175" s="10"/>
      <c r="D175" s="10"/>
      <c r="E175" s="10"/>
      <c r="BJ175" s="10"/>
    </row>
    <row r="176" spans="1:62" s="4" customFormat="1" x14ac:dyDescent="0.2">
      <c r="A176" s="12"/>
      <c r="B176" s="10"/>
      <c r="C176" s="10"/>
      <c r="D176" s="10"/>
      <c r="E176" s="10"/>
      <c r="BJ176" s="10"/>
    </row>
    <row r="177" spans="1:62" s="4" customFormat="1" x14ac:dyDescent="0.2">
      <c r="A177" s="12"/>
      <c r="B177" s="10"/>
      <c r="C177" s="10"/>
      <c r="D177" s="10"/>
      <c r="E177" s="10"/>
      <c r="BJ177" s="10"/>
    </row>
    <row r="178" spans="1:62" s="4" customFormat="1" x14ac:dyDescent="0.2">
      <c r="A178" s="12"/>
      <c r="B178" s="10"/>
      <c r="C178" s="10"/>
      <c r="D178" s="10"/>
      <c r="E178" s="10"/>
      <c r="BJ178" s="10"/>
    </row>
    <row r="179" spans="1:62" s="4" customFormat="1" x14ac:dyDescent="0.2">
      <c r="A179" s="12"/>
      <c r="B179" s="10"/>
      <c r="C179" s="10"/>
      <c r="D179" s="10"/>
      <c r="E179" s="10"/>
      <c r="BJ179" s="10"/>
    </row>
    <row r="180" spans="1:62" s="4" customFormat="1" x14ac:dyDescent="0.2">
      <c r="A180" s="12"/>
      <c r="B180" s="10"/>
      <c r="C180" s="10"/>
      <c r="D180" s="10"/>
      <c r="E180" s="10"/>
      <c r="BJ180" s="10"/>
    </row>
    <row r="181" spans="1:62" s="4" customFormat="1" x14ac:dyDescent="0.2">
      <c r="A181" s="12"/>
      <c r="B181" s="10"/>
      <c r="C181" s="10"/>
      <c r="D181" s="10"/>
      <c r="E181" s="10"/>
      <c r="BJ181" s="10"/>
    </row>
    <row r="182" spans="1:62" s="4" customFormat="1" x14ac:dyDescent="0.2">
      <c r="A182" s="12"/>
      <c r="B182" s="10"/>
      <c r="C182" s="10"/>
      <c r="D182" s="10"/>
      <c r="E182" s="10"/>
      <c r="BJ182" s="10"/>
    </row>
    <row r="183" spans="1:62" s="4" customFormat="1" x14ac:dyDescent="0.2">
      <c r="A183" s="12"/>
      <c r="B183" s="10"/>
      <c r="C183" s="10"/>
      <c r="D183" s="10"/>
      <c r="E183" s="10"/>
      <c r="BJ183" s="10"/>
    </row>
    <row r="184" spans="1:62" s="4" customFormat="1" x14ac:dyDescent="0.2">
      <c r="A184" s="12"/>
      <c r="B184" s="10"/>
      <c r="C184" s="10"/>
      <c r="D184" s="10"/>
      <c r="E184" s="10"/>
      <c r="BJ184" s="10"/>
    </row>
    <row r="185" spans="1:62" s="4" customFormat="1" x14ac:dyDescent="0.2">
      <c r="A185" s="12"/>
      <c r="B185" s="10"/>
      <c r="C185" s="10"/>
      <c r="D185" s="10"/>
      <c r="E185" s="10"/>
      <c r="BJ185" s="10"/>
    </row>
    <row r="186" spans="1:62" s="4" customFormat="1" x14ac:dyDescent="0.2">
      <c r="A186" s="12"/>
      <c r="B186" s="10"/>
      <c r="C186" s="10"/>
      <c r="D186" s="10"/>
      <c r="E186" s="10"/>
      <c r="BJ186" s="10"/>
    </row>
    <row r="187" spans="1:62" s="4" customFormat="1" x14ac:dyDescent="0.2">
      <c r="A187" s="12"/>
      <c r="B187" s="10"/>
      <c r="C187" s="10"/>
      <c r="D187" s="10"/>
      <c r="E187" s="10"/>
      <c r="BJ187" s="10"/>
    </row>
    <row r="188" spans="1:62" s="4" customFormat="1" x14ac:dyDescent="0.2">
      <c r="A188" s="12"/>
      <c r="B188" s="10"/>
      <c r="C188" s="10"/>
      <c r="D188" s="10"/>
      <c r="E188" s="10"/>
      <c r="BJ188" s="10"/>
    </row>
    <row r="189" spans="1:62" s="4" customFormat="1" x14ac:dyDescent="0.2">
      <c r="A189" s="12"/>
      <c r="B189" s="10"/>
      <c r="C189" s="10"/>
      <c r="D189" s="10"/>
      <c r="E189" s="10"/>
      <c r="BJ189" s="10"/>
    </row>
    <row r="190" spans="1:62" s="4" customFormat="1" x14ac:dyDescent="0.2">
      <c r="A190" s="12"/>
      <c r="B190" s="10"/>
      <c r="C190" s="10"/>
      <c r="D190" s="10"/>
      <c r="E190" s="10"/>
      <c r="BJ190" s="10"/>
    </row>
    <row r="191" spans="1:62" s="4" customFormat="1" x14ac:dyDescent="0.2">
      <c r="A191" s="12"/>
      <c r="B191" s="10"/>
      <c r="C191" s="10"/>
      <c r="D191" s="10"/>
      <c r="E191" s="10"/>
      <c r="BJ191" s="10"/>
    </row>
    <row r="192" spans="1:62" s="4" customFormat="1" x14ac:dyDescent="0.2">
      <c r="A192" s="12"/>
      <c r="B192" s="10"/>
      <c r="C192" s="10"/>
      <c r="D192" s="10"/>
      <c r="E192" s="10"/>
      <c r="BJ192" s="10"/>
    </row>
    <row r="193" spans="1:62" s="4" customFormat="1" x14ac:dyDescent="0.2">
      <c r="A193" s="12"/>
      <c r="B193" s="10"/>
      <c r="C193" s="10"/>
      <c r="D193" s="10"/>
      <c r="E193" s="10"/>
      <c r="BJ193" s="10"/>
    </row>
    <row r="194" spans="1:62" s="4" customFormat="1" x14ac:dyDescent="0.2">
      <c r="A194" s="12"/>
      <c r="B194" s="10"/>
      <c r="C194" s="10"/>
      <c r="D194" s="10"/>
      <c r="E194" s="10"/>
      <c r="BJ194" s="10"/>
    </row>
    <row r="195" spans="1:62" s="4" customFormat="1" x14ac:dyDescent="0.2">
      <c r="A195" s="12"/>
      <c r="B195" s="10"/>
      <c r="C195" s="10"/>
      <c r="D195" s="10"/>
      <c r="E195" s="10"/>
      <c r="BJ195" s="10"/>
    </row>
    <row r="196" spans="1:62" s="4" customFormat="1" x14ac:dyDescent="0.2">
      <c r="A196" s="12"/>
      <c r="B196" s="10"/>
      <c r="C196" s="10"/>
      <c r="D196" s="10"/>
      <c r="E196" s="10"/>
      <c r="BJ196" s="10"/>
    </row>
    <row r="197" spans="1:62" s="4" customFormat="1" x14ac:dyDescent="0.2">
      <c r="A197" s="12"/>
      <c r="B197" s="10"/>
      <c r="C197" s="10"/>
      <c r="D197" s="10"/>
      <c r="E197" s="10"/>
      <c r="BJ197" s="10"/>
    </row>
    <row r="198" spans="1:62" s="4" customFormat="1" x14ac:dyDescent="0.2">
      <c r="A198" s="12"/>
      <c r="B198" s="10"/>
      <c r="C198" s="10"/>
      <c r="D198" s="10"/>
      <c r="E198" s="10"/>
      <c r="BJ198" s="10"/>
    </row>
    <row r="199" spans="1:62" s="4" customFormat="1" x14ac:dyDescent="0.2">
      <c r="A199" s="12"/>
      <c r="B199" s="10"/>
      <c r="C199" s="10"/>
      <c r="D199" s="10"/>
      <c r="E199" s="10"/>
      <c r="BJ199" s="10"/>
    </row>
    <row r="200" spans="1:62" s="4" customFormat="1" x14ac:dyDescent="0.2">
      <c r="A200" s="12"/>
      <c r="B200" s="10"/>
      <c r="C200" s="10"/>
      <c r="D200" s="10"/>
      <c r="E200" s="10"/>
      <c r="BJ200" s="10"/>
    </row>
    <row r="201" spans="1:62" s="4" customFormat="1" x14ac:dyDescent="0.2">
      <c r="A201" s="12"/>
      <c r="B201" s="10"/>
      <c r="C201" s="10"/>
      <c r="D201" s="10"/>
      <c r="E201" s="10"/>
      <c r="BJ201" s="10"/>
    </row>
    <row r="202" spans="1:62" s="4" customFormat="1" x14ac:dyDescent="0.2">
      <c r="A202" s="12"/>
      <c r="B202" s="10"/>
      <c r="C202" s="10"/>
      <c r="D202" s="10"/>
      <c r="E202" s="10"/>
      <c r="BJ202" s="10"/>
    </row>
    <row r="203" spans="1:62" s="4" customFormat="1" x14ac:dyDescent="0.2">
      <c r="A203" s="12"/>
      <c r="B203" s="10"/>
      <c r="C203" s="10"/>
      <c r="D203" s="10"/>
      <c r="E203" s="10"/>
      <c r="BJ203" s="10"/>
    </row>
    <row r="204" spans="1:62" s="4" customFormat="1" x14ac:dyDescent="0.2">
      <c r="A204" s="12"/>
      <c r="B204" s="10"/>
      <c r="C204" s="10"/>
      <c r="D204" s="10"/>
      <c r="E204" s="10"/>
      <c r="BJ204" s="10"/>
    </row>
    <row r="205" spans="1:62" s="4" customFormat="1" x14ac:dyDescent="0.2">
      <c r="A205" s="12"/>
      <c r="B205" s="10"/>
      <c r="C205" s="10"/>
      <c r="D205" s="10"/>
      <c r="E205" s="10"/>
      <c r="BJ205" s="10"/>
    </row>
    <row r="206" spans="1:62" s="4" customFormat="1" x14ac:dyDescent="0.2">
      <c r="A206" s="12"/>
      <c r="B206" s="10"/>
      <c r="C206" s="10"/>
      <c r="D206" s="10"/>
      <c r="E206" s="10"/>
      <c r="BJ206" s="10"/>
    </row>
    <row r="207" spans="1:62" s="4" customFormat="1" x14ac:dyDescent="0.2">
      <c r="A207" s="12"/>
      <c r="B207" s="10"/>
      <c r="C207" s="10"/>
      <c r="D207" s="10"/>
      <c r="E207" s="10"/>
      <c r="BJ207" s="10"/>
    </row>
    <row r="208" spans="1:62" s="4" customFormat="1" x14ac:dyDescent="0.2">
      <c r="A208" s="12"/>
      <c r="B208" s="10"/>
      <c r="C208" s="10"/>
      <c r="D208" s="10"/>
      <c r="E208" s="10"/>
      <c r="BJ208" s="10"/>
    </row>
    <row r="209" spans="1:62" s="4" customFormat="1" x14ac:dyDescent="0.2">
      <c r="A209" s="12"/>
      <c r="B209" s="10"/>
      <c r="C209" s="10"/>
      <c r="D209" s="10"/>
      <c r="E209" s="10"/>
      <c r="BJ209" s="10"/>
    </row>
    <row r="210" spans="1:62" s="4" customFormat="1" x14ac:dyDescent="0.2">
      <c r="A210" s="12"/>
      <c r="B210" s="10"/>
      <c r="C210" s="10"/>
      <c r="D210" s="10"/>
      <c r="E210" s="10"/>
      <c r="BJ210" s="10"/>
    </row>
    <row r="211" spans="1:62" s="4" customFormat="1" x14ac:dyDescent="0.2">
      <c r="A211" s="12"/>
      <c r="B211" s="10"/>
      <c r="C211" s="10"/>
      <c r="D211" s="10"/>
      <c r="E211" s="10"/>
      <c r="BJ211" s="10"/>
    </row>
    <row r="212" spans="1:62" s="4" customFormat="1" x14ac:dyDescent="0.2">
      <c r="A212" s="12"/>
      <c r="B212" s="10"/>
      <c r="C212" s="10"/>
      <c r="D212" s="10"/>
      <c r="E212" s="10"/>
      <c r="BJ212" s="10"/>
    </row>
    <row r="213" spans="1:62" s="4" customFormat="1" x14ac:dyDescent="0.2">
      <c r="A213" s="12"/>
      <c r="B213" s="10"/>
      <c r="C213" s="10"/>
      <c r="D213" s="10"/>
      <c r="E213" s="10"/>
      <c r="BJ213" s="10"/>
    </row>
    <row r="214" spans="1:62" s="4" customFormat="1" x14ac:dyDescent="0.2">
      <c r="A214" s="12"/>
      <c r="B214" s="10"/>
      <c r="C214" s="10"/>
      <c r="D214" s="10"/>
      <c r="E214" s="10"/>
      <c r="BJ214" s="10"/>
    </row>
    <row r="215" spans="1:62" s="4" customFormat="1" x14ac:dyDescent="0.2">
      <c r="A215" s="12"/>
      <c r="B215" s="10"/>
      <c r="C215" s="10"/>
      <c r="D215" s="10"/>
      <c r="E215" s="10"/>
      <c r="BJ215" s="10"/>
    </row>
    <row r="216" spans="1:62" s="4" customFormat="1" x14ac:dyDescent="0.2">
      <c r="A216" s="12"/>
      <c r="B216" s="10"/>
      <c r="C216" s="10"/>
      <c r="D216" s="10"/>
      <c r="E216" s="10"/>
      <c r="BJ216" s="10"/>
    </row>
    <row r="217" spans="1:62" s="4" customFormat="1" x14ac:dyDescent="0.2">
      <c r="A217" s="12"/>
      <c r="B217" s="10"/>
      <c r="C217" s="10"/>
      <c r="D217" s="10"/>
      <c r="E217" s="10"/>
      <c r="BJ217" s="10"/>
    </row>
    <row r="218" spans="1:62" s="4" customFormat="1" x14ac:dyDescent="0.2">
      <c r="A218" s="12"/>
      <c r="B218" s="10"/>
      <c r="C218" s="10"/>
      <c r="D218" s="10"/>
      <c r="E218" s="10"/>
      <c r="BJ218" s="10"/>
    </row>
    <row r="219" spans="1:62" s="4" customFormat="1" x14ac:dyDescent="0.2">
      <c r="A219" s="12"/>
      <c r="B219" s="10"/>
      <c r="C219" s="10"/>
      <c r="D219" s="10"/>
      <c r="E219" s="10"/>
      <c r="BJ219" s="10"/>
    </row>
    <row r="220" spans="1:62" s="4" customFormat="1" x14ac:dyDescent="0.2">
      <c r="A220" s="12"/>
      <c r="B220" s="10"/>
      <c r="C220" s="10"/>
      <c r="D220" s="10"/>
      <c r="E220" s="10"/>
      <c r="BJ220" s="10"/>
    </row>
    <row r="221" spans="1:62" s="4" customFormat="1" x14ac:dyDescent="0.2">
      <c r="A221" s="12"/>
      <c r="B221" s="10"/>
      <c r="C221" s="10"/>
      <c r="D221" s="10"/>
      <c r="E221" s="10"/>
      <c r="BJ221" s="10"/>
    </row>
    <row r="222" spans="1:62" s="4" customFormat="1" x14ac:dyDescent="0.2">
      <c r="A222" s="12"/>
      <c r="B222" s="10"/>
      <c r="C222" s="10"/>
      <c r="D222" s="10"/>
      <c r="E222" s="10"/>
      <c r="BJ222" s="10"/>
    </row>
    <row r="223" spans="1:62" s="4" customFormat="1" x14ac:dyDescent="0.2">
      <c r="A223" s="12"/>
      <c r="B223" s="10"/>
      <c r="C223" s="10"/>
      <c r="D223" s="10"/>
      <c r="E223" s="10"/>
      <c r="BJ223" s="10"/>
    </row>
    <row r="224" spans="1:62" s="4" customFormat="1" x14ac:dyDescent="0.2">
      <c r="A224" s="12"/>
      <c r="B224" s="10"/>
      <c r="C224" s="10"/>
      <c r="D224" s="10"/>
      <c r="E224" s="10"/>
      <c r="BJ224" s="10"/>
    </row>
    <row r="225" spans="1:62" s="4" customFormat="1" x14ac:dyDescent="0.2">
      <c r="A225" s="12"/>
      <c r="B225" s="10"/>
      <c r="C225" s="10"/>
      <c r="D225" s="10"/>
      <c r="E225" s="10"/>
      <c r="BJ225" s="10"/>
    </row>
    <row r="226" spans="1:62" s="4" customFormat="1" x14ac:dyDescent="0.2">
      <c r="A226" s="12"/>
      <c r="B226" s="10"/>
      <c r="C226" s="10"/>
      <c r="D226" s="10"/>
      <c r="E226" s="10"/>
      <c r="BJ226" s="10"/>
    </row>
    <row r="227" spans="1:62" s="4" customFormat="1" x14ac:dyDescent="0.2">
      <c r="A227" s="12"/>
      <c r="B227" s="10"/>
      <c r="C227" s="10"/>
      <c r="D227" s="10"/>
      <c r="E227" s="10"/>
      <c r="BJ227" s="10"/>
    </row>
    <row r="228" spans="1:62" s="4" customFormat="1" x14ac:dyDescent="0.2">
      <c r="A228" s="12"/>
      <c r="B228" s="10"/>
      <c r="C228" s="10"/>
      <c r="D228" s="10"/>
      <c r="E228" s="10"/>
      <c r="BJ228" s="10"/>
    </row>
    <row r="229" spans="1:62" s="4" customFormat="1" x14ac:dyDescent="0.2">
      <c r="A229" s="12"/>
      <c r="B229" s="10"/>
      <c r="C229" s="10"/>
      <c r="D229" s="10"/>
      <c r="E229" s="10"/>
      <c r="BJ229" s="10"/>
    </row>
    <row r="230" spans="1:62" s="4" customFormat="1" x14ac:dyDescent="0.2">
      <c r="A230" s="12"/>
      <c r="B230" s="10"/>
      <c r="C230" s="10"/>
      <c r="D230" s="10"/>
      <c r="E230" s="10"/>
      <c r="BJ230" s="10"/>
    </row>
    <row r="231" spans="1:62" s="4" customFormat="1" x14ac:dyDescent="0.2">
      <c r="A231" s="12"/>
      <c r="B231" s="10"/>
      <c r="C231" s="10"/>
      <c r="D231" s="10"/>
      <c r="E231" s="10"/>
      <c r="BJ231" s="10"/>
    </row>
    <row r="232" spans="1:62" s="4" customFormat="1" x14ac:dyDescent="0.2">
      <c r="A232" s="12"/>
      <c r="B232" s="10"/>
      <c r="C232" s="10"/>
      <c r="D232" s="10"/>
      <c r="E232" s="10"/>
      <c r="BJ232" s="10"/>
    </row>
    <row r="233" spans="1:62" s="4" customFormat="1" x14ac:dyDescent="0.2">
      <c r="A233" s="12"/>
      <c r="B233" s="10"/>
      <c r="C233" s="10"/>
      <c r="D233" s="10"/>
      <c r="E233" s="10"/>
      <c r="BJ233" s="10"/>
    </row>
    <row r="234" spans="1:62" s="4" customFormat="1" x14ac:dyDescent="0.2">
      <c r="A234" s="12"/>
      <c r="B234" s="10"/>
      <c r="C234" s="10"/>
      <c r="D234" s="10"/>
      <c r="E234" s="10"/>
      <c r="BJ234" s="10"/>
    </row>
    <row r="235" spans="1:62" s="4" customFormat="1" x14ac:dyDescent="0.2">
      <c r="A235" s="12"/>
      <c r="B235" s="10"/>
      <c r="C235" s="10"/>
      <c r="D235" s="10"/>
      <c r="E235" s="10"/>
      <c r="BJ235" s="10"/>
    </row>
    <row r="236" spans="1:62" s="4" customFormat="1" x14ac:dyDescent="0.2">
      <c r="A236" s="12"/>
      <c r="B236" s="10"/>
      <c r="C236" s="10"/>
      <c r="D236" s="10"/>
      <c r="E236" s="10"/>
      <c r="BJ236" s="10"/>
    </row>
    <row r="237" spans="1:62" s="4" customFormat="1" x14ac:dyDescent="0.2">
      <c r="A237" s="12"/>
      <c r="B237" s="10"/>
      <c r="C237" s="10"/>
      <c r="D237" s="10"/>
      <c r="E237" s="10"/>
      <c r="BJ237" s="10"/>
    </row>
    <row r="238" spans="1:62" s="4" customFormat="1" x14ac:dyDescent="0.2">
      <c r="A238" s="12"/>
      <c r="B238" s="10"/>
      <c r="C238" s="10"/>
      <c r="D238" s="10"/>
      <c r="E238" s="10"/>
      <c r="BJ238" s="10"/>
    </row>
    <row r="239" spans="1:62" s="4" customFormat="1" x14ac:dyDescent="0.2">
      <c r="A239" s="12"/>
      <c r="B239" s="10"/>
      <c r="C239" s="10"/>
      <c r="D239" s="10"/>
      <c r="E239" s="10"/>
      <c r="BJ239" s="10"/>
    </row>
    <row r="240" spans="1:62" s="4" customFormat="1" x14ac:dyDescent="0.2">
      <c r="A240" s="12"/>
      <c r="B240" s="10"/>
      <c r="C240" s="10"/>
      <c r="D240" s="10"/>
      <c r="E240" s="10"/>
      <c r="BJ240" s="10"/>
    </row>
    <row r="241" spans="1:62" s="4" customFormat="1" x14ac:dyDescent="0.2">
      <c r="A241" s="12"/>
      <c r="B241" s="10"/>
      <c r="C241" s="10"/>
      <c r="D241" s="10"/>
      <c r="E241" s="10"/>
      <c r="BJ241" s="10"/>
    </row>
    <row r="242" spans="1:62" s="4" customFormat="1" x14ac:dyDescent="0.2">
      <c r="A242" s="12"/>
      <c r="B242" s="10"/>
      <c r="C242" s="10"/>
      <c r="D242" s="10"/>
      <c r="E242" s="10"/>
      <c r="BJ242" s="10"/>
    </row>
    <row r="243" spans="1:62" s="4" customFormat="1" x14ac:dyDescent="0.2">
      <c r="A243" s="12"/>
      <c r="B243" s="10"/>
      <c r="C243" s="10"/>
      <c r="D243" s="10"/>
      <c r="E243" s="10"/>
      <c r="BJ243" s="10"/>
    </row>
    <row r="244" spans="1:62" s="4" customFormat="1" x14ac:dyDescent="0.2">
      <c r="A244" s="12"/>
      <c r="B244" s="10"/>
      <c r="C244" s="10"/>
      <c r="D244" s="10"/>
      <c r="E244" s="10"/>
      <c r="BJ244" s="10"/>
    </row>
    <row r="245" spans="1:62" s="4" customFormat="1" x14ac:dyDescent="0.2">
      <c r="A245" s="12"/>
      <c r="B245" s="10"/>
      <c r="C245" s="10"/>
      <c r="D245" s="10"/>
      <c r="E245" s="10"/>
      <c r="BJ245" s="10"/>
    </row>
    <row r="246" spans="1:62" s="4" customFormat="1" x14ac:dyDescent="0.2">
      <c r="A246" s="12"/>
      <c r="B246" s="10"/>
      <c r="C246" s="10"/>
      <c r="D246" s="10"/>
      <c r="E246" s="10"/>
      <c r="BJ246" s="10"/>
    </row>
    <row r="247" spans="1:62" s="4" customFormat="1" x14ac:dyDescent="0.2">
      <c r="A247" s="12"/>
      <c r="B247" s="10"/>
      <c r="C247" s="10"/>
      <c r="D247" s="10"/>
      <c r="E247" s="10"/>
      <c r="BJ247" s="10"/>
    </row>
    <row r="248" spans="1:62" s="4" customFormat="1" x14ac:dyDescent="0.2">
      <c r="A248" s="12"/>
      <c r="B248" s="10"/>
      <c r="C248" s="10"/>
      <c r="D248" s="10"/>
      <c r="E248" s="10"/>
      <c r="BJ248" s="10"/>
    </row>
    <row r="249" spans="1:62" s="4" customFormat="1" x14ac:dyDescent="0.2">
      <c r="A249" s="12"/>
      <c r="B249" s="10"/>
      <c r="C249" s="10"/>
      <c r="D249" s="10"/>
      <c r="E249" s="10"/>
      <c r="BJ249" s="10"/>
    </row>
    <row r="250" spans="1:62" s="4" customFormat="1" x14ac:dyDescent="0.2">
      <c r="A250" s="12"/>
      <c r="B250" s="10"/>
      <c r="C250" s="10"/>
      <c r="D250" s="10"/>
      <c r="E250" s="10"/>
      <c r="BJ250" s="10"/>
    </row>
    <row r="251" spans="1:62" s="4" customFormat="1" x14ac:dyDescent="0.2">
      <c r="A251" s="12"/>
      <c r="B251" s="10"/>
      <c r="C251" s="10"/>
      <c r="D251" s="10"/>
      <c r="E251" s="10"/>
      <c r="BJ251" s="10"/>
    </row>
    <row r="252" spans="1:62" s="4" customFormat="1" x14ac:dyDescent="0.2">
      <c r="A252" s="12"/>
      <c r="B252" s="10"/>
      <c r="C252" s="10"/>
      <c r="D252" s="10"/>
      <c r="E252" s="10"/>
      <c r="BJ252" s="10"/>
    </row>
    <row r="253" spans="1:62" s="4" customFormat="1" x14ac:dyDescent="0.2">
      <c r="A253" s="12"/>
      <c r="B253" s="10"/>
      <c r="C253" s="10"/>
      <c r="D253" s="10"/>
      <c r="E253" s="10"/>
      <c r="BJ253" s="10"/>
    </row>
    <row r="254" spans="1:62" s="4" customFormat="1" x14ac:dyDescent="0.2">
      <c r="A254" s="12"/>
      <c r="B254" s="10"/>
      <c r="C254" s="10"/>
      <c r="D254" s="10"/>
      <c r="E254" s="10"/>
      <c r="BJ254" s="10"/>
    </row>
    <row r="255" spans="1:62" s="4" customFormat="1" x14ac:dyDescent="0.2">
      <c r="A255" s="12"/>
      <c r="B255" s="10"/>
      <c r="C255" s="10"/>
      <c r="D255" s="10"/>
      <c r="E255" s="10"/>
      <c r="BJ255" s="10"/>
    </row>
    <row r="256" spans="1:62" s="4" customFormat="1" x14ac:dyDescent="0.2">
      <c r="A256" s="12"/>
      <c r="B256" s="10"/>
      <c r="C256" s="10"/>
      <c r="D256" s="10"/>
      <c r="E256" s="10"/>
      <c r="BJ256" s="10"/>
    </row>
    <row r="257" spans="1:62" s="4" customFormat="1" x14ac:dyDescent="0.2">
      <c r="A257" s="12"/>
      <c r="B257" s="10"/>
      <c r="C257" s="10"/>
      <c r="D257" s="10"/>
      <c r="E257" s="10"/>
      <c r="BJ257" s="10"/>
    </row>
    <row r="258" spans="1:62" s="4" customFormat="1" x14ac:dyDescent="0.2">
      <c r="A258" s="12"/>
      <c r="B258" s="10"/>
      <c r="C258" s="10"/>
      <c r="D258" s="10"/>
      <c r="E258" s="10"/>
      <c r="BJ258" s="10"/>
    </row>
    <row r="259" spans="1:62" s="4" customFormat="1" x14ac:dyDescent="0.2">
      <c r="A259" s="12"/>
      <c r="B259" s="10"/>
      <c r="C259" s="10"/>
      <c r="D259" s="10"/>
      <c r="E259" s="10"/>
      <c r="BJ259" s="10"/>
    </row>
    <row r="260" spans="1:62" s="4" customFormat="1" x14ac:dyDescent="0.2">
      <c r="A260" s="12"/>
      <c r="B260" s="10"/>
      <c r="C260" s="10"/>
      <c r="D260" s="10"/>
      <c r="E260" s="10"/>
      <c r="BJ260" s="10"/>
    </row>
    <row r="261" spans="1:62" s="4" customFormat="1" x14ac:dyDescent="0.2">
      <c r="A261" s="12"/>
      <c r="B261" s="10"/>
      <c r="C261" s="10"/>
      <c r="D261" s="10"/>
      <c r="E261" s="10"/>
      <c r="BJ261" s="10"/>
    </row>
    <row r="262" spans="1:62" s="4" customFormat="1" x14ac:dyDescent="0.2">
      <c r="A262" s="12"/>
      <c r="B262" s="10"/>
      <c r="C262" s="10"/>
      <c r="D262" s="10"/>
      <c r="E262" s="10"/>
      <c r="BJ262" s="10"/>
    </row>
    <row r="263" spans="1:62" s="4" customFormat="1" x14ac:dyDescent="0.2">
      <c r="A263" s="12"/>
      <c r="B263" s="10"/>
      <c r="C263" s="10"/>
      <c r="D263" s="10"/>
      <c r="E263" s="10"/>
      <c r="BJ263" s="10"/>
    </row>
    <row r="264" spans="1:62" s="4" customFormat="1" x14ac:dyDescent="0.2">
      <c r="A264" s="12"/>
      <c r="B264" s="10"/>
      <c r="C264" s="10"/>
      <c r="D264" s="10"/>
      <c r="E264" s="10"/>
      <c r="BJ264" s="10"/>
    </row>
    <row r="265" spans="1:62" s="4" customFormat="1" x14ac:dyDescent="0.2">
      <c r="A265" s="12"/>
      <c r="B265" s="10"/>
      <c r="C265" s="10"/>
      <c r="D265" s="10"/>
      <c r="E265" s="10"/>
      <c r="BJ265" s="10"/>
    </row>
    <row r="266" spans="1:62" s="4" customFormat="1" x14ac:dyDescent="0.2">
      <c r="A266" s="12"/>
      <c r="B266" s="10"/>
      <c r="C266" s="10"/>
      <c r="D266" s="10"/>
      <c r="E266" s="10"/>
      <c r="BJ266" s="10"/>
    </row>
    <row r="267" spans="1:62" s="4" customFormat="1" x14ac:dyDescent="0.2">
      <c r="A267" s="12"/>
      <c r="B267" s="10"/>
      <c r="C267" s="10"/>
      <c r="D267" s="10"/>
      <c r="E267" s="10"/>
      <c r="BJ267" s="10"/>
    </row>
    <row r="268" spans="1:62" s="4" customFormat="1" x14ac:dyDescent="0.2">
      <c r="A268" s="12"/>
      <c r="B268" s="10"/>
      <c r="C268" s="10"/>
      <c r="D268" s="10"/>
      <c r="E268" s="10"/>
      <c r="BJ268" s="10"/>
    </row>
    <row r="269" spans="1:62" s="4" customFormat="1" x14ac:dyDescent="0.2">
      <c r="A269" s="12"/>
      <c r="B269" s="10"/>
      <c r="C269" s="10"/>
      <c r="D269" s="10"/>
      <c r="E269" s="10"/>
      <c r="BJ269" s="10"/>
    </row>
    <row r="270" spans="1:62" s="4" customFormat="1" x14ac:dyDescent="0.2">
      <c r="A270" s="12"/>
      <c r="B270" s="10"/>
      <c r="C270" s="10"/>
      <c r="D270" s="10"/>
      <c r="E270" s="10"/>
      <c r="BJ270" s="10"/>
    </row>
    <row r="271" spans="1:62" s="4" customFormat="1" x14ac:dyDescent="0.2">
      <c r="A271" s="12"/>
      <c r="B271" s="10"/>
      <c r="C271" s="10"/>
      <c r="D271" s="10"/>
      <c r="E271" s="10"/>
      <c r="BJ271" s="10"/>
    </row>
    <row r="272" spans="1:62" s="4" customFormat="1" x14ac:dyDescent="0.2">
      <c r="A272" s="12"/>
      <c r="B272" s="10"/>
      <c r="C272" s="10"/>
      <c r="D272" s="10"/>
      <c r="E272" s="10"/>
      <c r="BJ272" s="10"/>
    </row>
    <row r="273" spans="1:62" s="4" customFormat="1" x14ac:dyDescent="0.2">
      <c r="A273" s="12"/>
      <c r="B273" s="10"/>
      <c r="C273" s="10"/>
      <c r="D273" s="10"/>
      <c r="E273" s="10"/>
      <c r="BJ273" s="10"/>
    </row>
    <row r="274" spans="1:62" s="4" customFormat="1" x14ac:dyDescent="0.2">
      <c r="A274" s="12"/>
      <c r="B274" s="10"/>
      <c r="C274" s="10"/>
      <c r="D274" s="10"/>
      <c r="E274" s="10"/>
      <c r="BJ274" s="10"/>
    </row>
    <row r="275" spans="1:62" s="4" customFormat="1" x14ac:dyDescent="0.2">
      <c r="A275" s="12"/>
      <c r="B275" s="10"/>
      <c r="C275" s="10"/>
      <c r="D275" s="10"/>
      <c r="E275" s="10"/>
      <c r="BJ275" s="10"/>
    </row>
    <row r="276" spans="1:62" s="4" customFormat="1" x14ac:dyDescent="0.2">
      <c r="A276" s="12"/>
      <c r="B276" s="10"/>
      <c r="C276" s="10"/>
      <c r="D276" s="10"/>
      <c r="E276" s="10"/>
      <c r="BJ276" s="10"/>
    </row>
    <row r="277" spans="1:62" s="4" customFormat="1" x14ac:dyDescent="0.2">
      <c r="A277" s="12"/>
      <c r="B277" s="10"/>
      <c r="C277" s="10"/>
      <c r="D277" s="10"/>
      <c r="E277" s="10"/>
      <c r="BJ277" s="10"/>
    </row>
    <row r="278" spans="1:62" s="4" customFormat="1" x14ac:dyDescent="0.2">
      <c r="A278" s="12"/>
      <c r="B278" s="10"/>
      <c r="C278" s="10"/>
      <c r="D278" s="10"/>
      <c r="E278" s="10"/>
      <c r="BJ278" s="10"/>
    </row>
    <row r="279" spans="1:62" s="4" customFormat="1" x14ac:dyDescent="0.2">
      <c r="A279" s="12"/>
      <c r="B279" s="10"/>
      <c r="C279" s="10"/>
      <c r="D279" s="10"/>
      <c r="E279" s="10"/>
      <c r="BJ279" s="10"/>
    </row>
    <row r="280" spans="1:62" s="4" customFormat="1" x14ac:dyDescent="0.2">
      <c r="A280" s="12"/>
      <c r="B280" s="10"/>
      <c r="C280" s="10"/>
      <c r="D280" s="10"/>
      <c r="E280" s="10"/>
      <c r="BJ280" s="10"/>
    </row>
    <row r="281" spans="1:62" s="4" customFormat="1" x14ac:dyDescent="0.2">
      <c r="A281" s="12"/>
      <c r="B281" s="10"/>
      <c r="C281" s="10"/>
      <c r="D281" s="10"/>
      <c r="E281" s="10"/>
      <c r="BJ281" s="10"/>
    </row>
    <row r="282" spans="1:62" s="4" customFormat="1" x14ac:dyDescent="0.2">
      <c r="A282" s="12"/>
      <c r="B282" s="10"/>
      <c r="C282" s="10"/>
      <c r="D282" s="10"/>
      <c r="E282" s="10"/>
      <c r="BJ282" s="10"/>
    </row>
    <row r="283" spans="1:62" s="4" customFormat="1" x14ac:dyDescent="0.2">
      <c r="A283" s="12"/>
      <c r="B283" s="10"/>
      <c r="C283" s="10"/>
      <c r="D283" s="10"/>
      <c r="E283" s="10"/>
      <c r="BJ283" s="10"/>
    </row>
    <row r="284" spans="1:62" s="4" customFormat="1" x14ac:dyDescent="0.2">
      <c r="A284" s="12"/>
      <c r="B284" s="10"/>
      <c r="C284" s="10"/>
      <c r="D284" s="10"/>
      <c r="E284" s="10"/>
      <c r="BJ284" s="10"/>
    </row>
    <row r="285" spans="1:62" s="4" customFormat="1" x14ac:dyDescent="0.2">
      <c r="A285" s="12"/>
      <c r="B285" s="10"/>
      <c r="C285" s="10"/>
      <c r="D285" s="10"/>
      <c r="E285" s="10"/>
      <c r="BJ285" s="10"/>
    </row>
    <row r="286" spans="1:62" s="4" customFormat="1" x14ac:dyDescent="0.2">
      <c r="A286" s="12"/>
      <c r="B286" s="10"/>
      <c r="C286" s="10"/>
      <c r="D286" s="10"/>
      <c r="E286" s="10"/>
      <c r="BJ286" s="10"/>
    </row>
    <row r="287" spans="1:62" s="4" customFormat="1" x14ac:dyDescent="0.2">
      <c r="A287" s="12"/>
      <c r="B287" s="10"/>
      <c r="C287" s="10"/>
      <c r="D287" s="10"/>
      <c r="E287" s="10"/>
      <c r="BJ287" s="10"/>
    </row>
    <row r="288" spans="1:62" s="4" customFormat="1" x14ac:dyDescent="0.2">
      <c r="A288" s="12"/>
      <c r="B288" s="10"/>
      <c r="C288" s="10"/>
      <c r="D288" s="10"/>
      <c r="E288" s="10"/>
      <c r="BJ288" s="10"/>
    </row>
    <row r="289" spans="1:62" s="4" customFormat="1" x14ac:dyDescent="0.2">
      <c r="A289" s="12"/>
      <c r="B289" s="10"/>
      <c r="C289" s="10"/>
      <c r="D289" s="10"/>
      <c r="E289" s="10"/>
      <c r="BJ289" s="10"/>
    </row>
    <row r="290" spans="1:62" s="4" customFormat="1" x14ac:dyDescent="0.2">
      <c r="A290" s="12"/>
      <c r="B290" s="10"/>
      <c r="C290" s="10"/>
      <c r="D290" s="10"/>
      <c r="E290" s="10"/>
      <c r="BJ290" s="10"/>
    </row>
    <row r="291" spans="1:62" s="4" customFormat="1" x14ac:dyDescent="0.2">
      <c r="A291" s="12"/>
      <c r="B291" s="10"/>
      <c r="C291" s="10"/>
      <c r="D291" s="10"/>
      <c r="E291" s="10"/>
      <c r="BJ291" s="10"/>
    </row>
    <row r="292" spans="1:62" s="4" customFormat="1" x14ac:dyDescent="0.2">
      <c r="A292" s="12"/>
      <c r="B292" s="10"/>
      <c r="C292" s="10"/>
      <c r="D292" s="10"/>
      <c r="E292" s="10"/>
      <c r="BJ292" s="10"/>
    </row>
    <row r="293" spans="1:62" s="4" customFormat="1" x14ac:dyDescent="0.2">
      <c r="A293" s="12"/>
      <c r="B293" s="10"/>
      <c r="C293" s="10"/>
      <c r="D293" s="10"/>
      <c r="E293" s="10"/>
      <c r="BJ293" s="10"/>
    </row>
    <row r="294" spans="1:62" s="4" customFormat="1" x14ac:dyDescent="0.2">
      <c r="A294" s="12"/>
      <c r="B294" s="10"/>
      <c r="C294" s="10"/>
      <c r="D294" s="10"/>
      <c r="E294" s="10"/>
      <c r="BJ294" s="10"/>
    </row>
    <row r="295" spans="1:62" s="4" customFormat="1" x14ac:dyDescent="0.2">
      <c r="A295" s="12"/>
      <c r="B295" s="10"/>
      <c r="C295" s="10"/>
      <c r="D295" s="10"/>
      <c r="E295" s="10"/>
      <c r="BJ295" s="10"/>
    </row>
    <row r="296" spans="1:62" s="4" customFormat="1" x14ac:dyDescent="0.2">
      <c r="A296" s="12"/>
      <c r="B296" s="10"/>
      <c r="C296" s="10"/>
      <c r="D296" s="10"/>
      <c r="E296" s="10"/>
      <c r="BJ296" s="10"/>
    </row>
    <row r="297" spans="1:62" s="4" customFormat="1" x14ac:dyDescent="0.2">
      <c r="A297" s="12"/>
      <c r="B297" s="10"/>
      <c r="C297" s="10"/>
      <c r="D297" s="10"/>
      <c r="E297" s="10"/>
      <c r="BJ297" s="10"/>
    </row>
    <row r="298" spans="1:62" s="4" customFormat="1" x14ac:dyDescent="0.2">
      <c r="A298" s="12"/>
      <c r="B298" s="10"/>
      <c r="C298" s="10"/>
      <c r="D298" s="10"/>
      <c r="E298" s="10"/>
      <c r="BJ298" s="10"/>
    </row>
    <row r="299" spans="1:62" s="4" customFormat="1" x14ac:dyDescent="0.2">
      <c r="A299" s="12"/>
      <c r="B299" s="10"/>
      <c r="C299" s="10"/>
      <c r="D299" s="10"/>
      <c r="E299" s="10"/>
      <c r="BJ299" s="10"/>
    </row>
    <row r="300" spans="1:62" s="4" customFormat="1" x14ac:dyDescent="0.2">
      <c r="A300" s="12"/>
      <c r="B300" s="10"/>
      <c r="C300" s="10"/>
      <c r="D300" s="10"/>
      <c r="E300" s="10"/>
      <c r="BJ300" s="10"/>
    </row>
    <row r="301" spans="1:62" s="4" customFormat="1" x14ac:dyDescent="0.2">
      <c r="A301" s="12"/>
      <c r="B301" s="10"/>
      <c r="C301" s="10"/>
      <c r="D301" s="10"/>
      <c r="E301" s="10"/>
      <c r="BJ301" s="10"/>
    </row>
    <row r="302" spans="1:62" s="4" customFormat="1" x14ac:dyDescent="0.2">
      <c r="A302" s="12"/>
      <c r="B302" s="10"/>
      <c r="C302" s="10"/>
      <c r="D302" s="10"/>
      <c r="E302" s="10"/>
      <c r="BJ302" s="10"/>
    </row>
    <row r="303" spans="1:62" s="4" customFormat="1" x14ac:dyDescent="0.2">
      <c r="A303" s="12"/>
      <c r="B303" s="10"/>
      <c r="C303" s="10"/>
      <c r="D303" s="10"/>
      <c r="E303" s="10"/>
      <c r="BJ303" s="10"/>
    </row>
    <row r="304" spans="1:62" s="4" customFormat="1" x14ac:dyDescent="0.2">
      <c r="A304" s="12"/>
      <c r="B304" s="10"/>
      <c r="C304" s="10"/>
      <c r="D304" s="10"/>
      <c r="E304" s="10"/>
      <c r="BJ304" s="10"/>
    </row>
    <row r="305" spans="1:62" s="4" customFormat="1" x14ac:dyDescent="0.2">
      <c r="A305" s="12"/>
      <c r="B305" s="10"/>
      <c r="C305" s="10"/>
      <c r="D305" s="10"/>
      <c r="E305" s="10"/>
      <c r="BJ305" s="10"/>
    </row>
    <row r="306" spans="1:62" s="4" customFormat="1" x14ac:dyDescent="0.2">
      <c r="A306" s="12"/>
      <c r="B306" s="10"/>
      <c r="C306" s="10"/>
      <c r="D306" s="10"/>
      <c r="E306" s="10"/>
      <c r="BJ306" s="10"/>
    </row>
    <row r="307" spans="1:62" s="4" customFormat="1" x14ac:dyDescent="0.2">
      <c r="A307" s="12"/>
      <c r="B307" s="10"/>
      <c r="C307" s="10"/>
      <c r="D307" s="10"/>
      <c r="E307" s="10"/>
      <c r="BJ307" s="10"/>
    </row>
    <row r="308" spans="1:62" s="4" customFormat="1" x14ac:dyDescent="0.2">
      <c r="A308" s="12"/>
      <c r="B308" s="10"/>
      <c r="C308" s="10"/>
      <c r="D308" s="10"/>
      <c r="E308" s="10"/>
      <c r="BJ308" s="10"/>
    </row>
    <row r="309" spans="1:62" s="4" customFormat="1" x14ac:dyDescent="0.2">
      <c r="A309" s="12"/>
      <c r="B309" s="10"/>
      <c r="C309" s="10"/>
      <c r="D309" s="10"/>
      <c r="E309" s="10"/>
      <c r="BJ309" s="10"/>
    </row>
    <row r="310" spans="1:62" s="4" customFormat="1" x14ac:dyDescent="0.2">
      <c r="A310" s="12"/>
      <c r="B310" s="10"/>
      <c r="C310" s="10"/>
      <c r="D310" s="10"/>
      <c r="E310" s="10"/>
      <c r="BJ310" s="10"/>
    </row>
    <row r="311" spans="1:62" s="4" customFormat="1" x14ac:dyDescent="0.2">
      <c r="A311" s="12"/>
      <c r="B311" s="10"/>
      <c r="C311" s="10"/>
      <c r="D311" s="10"/>
      <c r="E311" s="10"/>
      <c r="BJ311" s="10"/>
    </row>
    <row r="312" spans="1:62" s="4" customFormat="1" x14ac:dyDescent="0.2">
      <c r="A312" s="12"/>
      <c r="B312" s="10"/>
      <c r="C312" s="10"/>
      <c r="D312" s="10"/>
      <c r="E312" s="10"/>
      <c r="BJ312" s="10"/>
    </row>
    <row r="313" spans="1:62" s="4" customFormat="1" x14ac:dyDescent="0.2">
      <c r="A313" s="12"/>
      <c r="B313" s="10"/>
      <c r="C313" s="10"/>
      <c r="D313" s="10"/>
      <c r="E313" s="10"/>
      <c r="BJ313" s="10"/>
    </row>
    <row r="314" spans="1:62" s="4" customFormat="1" x14ac:dyDescent="0.2">
      <c r="A314" s="12"/>
      <c r="B314" s="10"/>
      <c r="C314" s="10"/>
      <c r="D314" s="10"/>
      <c r="E314" s="10"/>
      <c r="BJ314" s="10"/>
    </row>
    <row r="315" spans="1:62" s="4" customFormat="1" x14ac:dyDescent="0.2">
      <c r="A315" s="12"/>
      <c r="B315" s="10"/>
      <c r="C315" s="10"/>
      <c r="D315" s="10"/>
      <c r="E315" s="10"/>
      <c r="BJ315" s="10"/>
    </row>
    <row r="316" spans="1:62" s="4" customFormat="1" x14ac:dyDescent="0.2">
      <c r="A316" s="12"/>
      <c r="B316" s="10"/>
      <c r="C316" s="10"/>
      <c r="D316" s="10"/>
      <c r="E316" s="10"/>
      <c r="BJ316" s="10"/>
    </row>
    <row r="317" spans="1:62" s="4" customFormat="1" x14ac:dyDescent="0.2">
      <c r="A317" s="12"/>
      <c r="B317" s="10"/>
      <c r="C317" s="10"/>
      <c r="D317" s="10"/>
      <c r="E317" s="10"/>
      <c r="BJ317" s="10"/>
    </row>
    <row r="318" spans="1:62" s="4" customFormat="1" x14ac:dyDescent="0.2">
      <c r="A318" s="12"/>
      <c r="B318" s="10"/>
      <c r="C318" s="10"/>
      <c r="D318" s="10"/>
      <c r="E318" s="10"/>
      <c r="BJ318" s="10"/>
    </row>
    <row r="319" spans="1:62" s="4" customFormat="1" x14ac:dyDescent="0.2">
      <c r="A319" s="12"/>
      <c r="B319" s="10"/>
      <c r="C319" s="10"/>
      <c r="D319" s="10"/>
      <c r="E319" s="10"/>
      <c r="BJ319" s="10"/>
    </row>
    <row r="320" spans="1:62" s="4" customFormat="1" x14ac:dyDescent="0.2">
      <c r="A320" s="12"/>
      <c r="B320" s="10"/>
      <c r="C320" s="10"/>
      <c r="D320" s="10"/>
      <c r="E320" s="10"/>
      <c r="BJ320" s="10"/>
    </row>
    <row r="321" spans="1:62" s="4" customFormat="1" x14ac:dyDescent="0.2">
      <c r="A321" s="12"/>
      <c r="B321" s="10"/>
      <c r="C321" s="10"/>
      <c r="D321" s="10"/>
      <c r="E321" s="10"/>
      <c r="BJ321" s="10"/>
    </row>
    <row r="322" spans="1:62" s="4" customFormat="1" x14ac:dyDescent="0.2">
      <c r="A322" s="12"/>
      <c r="B322" s="10"/>
      <c r="C322" s="10"/>
      <c r="D322" s="10"/>
      <c r="E322" s="10"/>
      <c r="BJ322" s="10"/>
    </row>
    <row r="323" spans="1:62" s="4" customFormat="1" x14ac:dyDescent="0.2">
      <c r="A323" s="12"/>
      <c r="B323" s="10"/>
      <c r="C323" s="10"/>
      <c r="D323" s="10"/>
      <c r="E323" s="10"/>
      <c r="BJ323" s="10"/>
    </row>
    <row r="324" spans="1:62" s="4" customFormat="1" x14ac:dyDescent="0.2">
      <c r="A324" s="12"/>
      <c r="B324" s="10"/>
      <c r="C324" s="10"/>
      <c r="D324" s="10"/>
      <c r="E324" s="10"/>
      <c r="BJ324" s="10"/>
    </row>
    <row r="325" spans="1:62" s="4" customFormat="1" x14ac:dyDescent="0.2">
      <c r="A325" s="12"/>
      <c r="B325" s="10"/>
      <c r="C325" s="10"/>
      <c r="D325" s="10"/>
      <c r="E325" s="10"/>
      <c r="BJ325" s="10"/>
    </row>
    <row r="326" spans="1:62" s="4" customFormat="1" x14ac:dyDescent="0.2">
      <c r="A326" s="12"/>
      <c r="B326" s="10"/>
      <c r="C326" s="10"/>
      <c r="D326" s="10"/>
      <c r="E326" s="10"/>
      <c r="BJ326" s="10"/>
    </row>
    <row r="327" spans="1:62" s="4" customFormat="1" x14ac:dyDescent="0.2">
      <c r="A327" s="12"/>
      <c r="B327" s="10"/>
      <c r="C327" s="10"/>
      <c r="D327" s="10"/>
      <c r="E327" s="10"/>
      <c r="BJ327" s="10"/>
    </row>
    <row r="328" spans="1:62" s="4" customFormat="1" x14ac:dyDescent="0.2">
      <c r="A328" s="12"/>
      <c r="B328" s="10"/>
      <c r="C328" s="10"/>
      <c r="D328" s="10"/>
      <c r="E328" s="10"/>
      <c r="BJ328" s="10"/>
    </row>
    <row r="329" spans="1:62" s="4" customFormat="1" x14ac:dyDescent="0.2">
      <c r="A329" s="12"/>
      <c r="B329" s="10"/>
      <c r="C329" s="10"/>
      <c r="D329" s="10"/>
      <c r="E329" s="10"/>
      <c r="BJ329" s="10"/>
    </row>
    <row r="330" spans="1:62" s="4" customFormat="1" x14ac:dyDescent="0.2">
      <c r="A330" s="12"/>
      <c r="B330" s="10"/>
      <c r="C330" s="10"/>
      <c r="D330" s="10"/>
      <c r="E330" s="10"/>
      <c r="BJ330" s="10"/>
    </row>
    <row r="331" spans="1:62" s="4" customFormat="1" x14ac:dyDescent="0.2">
      <c r="A331" s="12"/>
      <c r="B331" s="10"/>
      <c r="C331" s="10"/>
      <c r="D331" s="10"/>
      <c r="E331" s="10"/>
      <c r="BJ331" s="10"/>
    </row>
    <row r="332" spans="1:62" s="4" customFormat="1" x14ac:dyDescent="0.2">
      <c r="A332" s="12"/>
      <c r="B332" s="10"/>
      <c r="C332" s="10"/>
      <c r="D332" s="10"/>
      <c r="E332" s="10"/>
      <c r="BJ332" s="10"/>
    </row>
    <row r="333" spans="1:62" s="4" customFormat="1" x14ac:dyDescent="0.2">
      <c r="A333" s="12"/>
      <c r="B333" s="10"/>
      <c r="C333" s="10"/>
      <c r="D333" s="10"/>
      <c r="E333" s="10"/>
      <c r="BJ333" s="10"/>
    </row>
    <row r="334" spans="1:62" s="4" customFormat="1" x14ac:dyDescent="0.2">
      <c r="A334" s="12"/>
      <c r="B334" s="10"/>
      <c r="C334" s="10"/>
      <c r="D334" s="10"/>
      <c r="E334" s="10"/>
      <c r="BJ334" s="10"/>
    </row>
    <row r="335" spans="1:62" s="4" customFormat="1" x14ac:dyDescent="0.2">
      <c r="A335" s="12"/>
      <c r="B335" s="10"/>
      <c r="C335" s="10"/>
      <c r="D335" s="10"/>
      <c r="E335" s="10"/>
      <c r="BJ335" s="10"/>
    </row>
    <row r="336" spans="1:62" s="4" customFormat="1" x14ac:dyDescent="0.2">
      <c r="A336" s="12"/>
      <c r="B336" s="10"/>
      <c r="C336" s="10"/>
      <c r="D336" s="10"/>
      <c r="E336" s="10"/>
      <c r="BJ336" s="10"/>
    </row>
    <row r="337" spans="1:62" s="4" customFormat="1" x14ac:dyDescent="0.2">
      <c r="A337" s="12"/>
      <c r="B337" s="10"/>
      <c r="C337" s="10"/>
      <c r="D337" s="10"/>
      <c r="E337" s="10"/>
      <c r="BJ337" s="10"/>
    </row>
    <row r="338" spans="1:62" s="4" customFormat="1" x14ac:dyDescent="0.2">
      <c r="A338" s="12"/>
      <c r="B338" s="10"/>
      <c r="C338" s="10"/>
      <c r="D338" s="10"/>
      <c r="E338" s="10"/>
      <c r="BJ338" s="10"/>
    </row>
    <row r="339" spans="1:62" s="4" customFormat="1" x14ac:dyDescent="0.2">
      <c r="A339" s="12"/>
      <c r="B339" s="10"/>
      <c r="C339" s="10"/>
      <c r="D339" s="10"/>
      <c r="E339" s="10"/>
      <c r="BJ339" s="10"/>
    </row>
    <row r="340" spans="1:62" s="4" customFormat="1" x14ac:dyDescent="0.2">
      <c r="A340" s="12"/>
      <c r="B340" s="10"/>
      <c r="C340" s="10"/>
      <c r="D340" s="10"/>
      <c r="E340" s="10"/>
      <c r="BJ340" s="10"/>
    </row>
    <row r="341" spans="1:62" s="4" customFormat="1" x14ac:dyDescent="0.2">
      <c r="A341" s="12"/>
      <c r="B341" s="10"/>
      <c r="C341" s="10"/>
      <c r="D341" s="10"/>
      <c r="E341" s="10"/>
      <c r="BJ341" s="10"/>
    </row>
    <row r="342" spans="1:62" s="4" customFormat="1" x14ac:dyDescent="0.2">
      <c r="A342" s="12"/>
      <c r="B342" s="10"/>
      <c r="C342" s="10"/>
      <c r="D342" s="10"/>
      <c r="E342" s="10"/>
      <c r="BJ342" s="10"/>
    </row>
    <row r="343" spans="1:62" s="4" customFormat="1" x14ac:dyDescent="0.2">
      <c r="A343" s="12"/>
      <c r="B343" s="10"/>
      <c r="C343" s="10"/>
      <c r="D343" s="10"/>
      <c r="E343" s="10"/>
      <c r="BJ343" s="10"/>
    </row>
    <row r="344" spans="1:62" s="4" customFormat="1" x14ac:dyDescent="0.2">
      <c r="A344" s="12"/>
      <c r="B344" s="10"/>
      <c r="C344" s="10"/>
      <c r="D344" s="10"/>
      <c r="E344" s="10"/>
      <c r="BJ344" s="10"/>
    </row>
    <row r="345" spans="1:62" s="4" customFormat="1" x14ac:dyDescent="0.2">
      <c r="A345" s="12"/>
      <c r="B345" s="10"/>
      <c r="C345" s="10"/>
      <c r="D345" s="10"/>
      <c r="E345" s="10"/>
      <c r="BJ345" s="10"/>
    </row>
    <row r="346" spans="1:62" s="4" customFormat="1" x14ac:dyDescent="0.2">
      <c r="A346" s="12"/>
      <c r="B346" s="10"/>
      <c r="C346" s="10"/>
      <c r="D346" s="10"/>
      <c r="E346" s="10"/>
      <c r="BJ346" s="10"/>
    </row>
    <row r="347" spans="1:62" s="4" customFormat="1" x14ac:dyDescent="0.2">
      <c r="A347" s="12"/>
      <c r="B347" s="10"/>
      <c r="C347" s="10"/>
      <c r="D347" s="10"/>
      <c r="E347" s="10"/>
      <c r="BJ347" s="10"/>
    </row>
    <row r="348" spans="1:62" s="4" customFormat="1" x14ac:dyDescent="0.2">
      <c r="A348" s="12"/>
      <c r="B348" s="10"/>
      <c r="C348" s="10"/>
      <c r="D348" s="10"/>
      <c r="E348" s="10"/>
      <c r="BJ348" s="10"/>
    </row>
    <row r="349" spans="1:62" s="4" customFormat="1" x14ac:dyDescent="0.2">
      <c r="A349" s="12"/>
      <c r="B349" s="10"/>
      <c r="C349" s="10"/>
      <c r="D349" s="10"/>
      <c r="E349" s="10"/>
      <c r="BJ349" s="10"/>
    </row>
    <row r="350" spans="1:62" s="4" customFormat="1" x14ac:dyDescent="0.2">
      <c r="A350" s="12"/>
      <c r="B350" s="10"/>
      <c r="C350" s="10"/>
      <c r="D350" s="10"/>
      <c r="E350" s="10"/>
      <c r="BJ350" s="10"/>
    </row>
    <row r="351" spans="1:62" s="4" customFormat="1" x14ac:dyDescent="0.2">
      <c r="A351" s="12"/>
      <c r="B351" s="10"/>
      <c r="C351" s="10"/>
      <c r="D351" s="10"/>
      <c r="E351" s="10"/>
      <c r="BJ351" s="10"/>
    </row>
    <row r="352" spans="1:62" s="4" customFormat="1" x14ac:dyDescent="0.2">
      <c r="A352" s="12"/>
      <c r="B352" s="10"/>
      <c r="C352" s="10"/>
      <c r="D352" s="10"/>
      <c r="E352" s="10"/>
      <c r="BJ352" s="10"/>
    </row>
    <row r="353" spans="1:62" s="4" customFormat="1" x14ac:dyDescent="0.2">
      <c r="A353" s="12"/>
      <c r="B353" s="10"/>
      <c r="C353" s="10"/>
      <c r="D353" s="10"/>
      <c r="E353" s="10"/>
      <c r="BJ353" s="10"/>
    </row>
    <row r="354" spans="1:62" s="4" customFormat="1" x14ac:dyDescent="0.2">
      <c r="A354" s="12"/>
      <c r="B354" s="10"/>
      <c r="C354" s="10"/>
      <c r="D354" s="10"/>
      <c r="E354" s="10"/>
      <c r="BJ354" s="10"/>
    </row>
    <row r="355" spans="1:62" s="4" customFormat="1" x14ac:dyDescent="0.2">
      <c r="A355" s="12"/>
      <c r="B355" s="10"/>
      <c r="C355" s="10"/>
      <c r="D355" s="10"/>
      <c r="E355" s="10"/>
      <c r="BJ355" s="10"/>
    </row>
    <row r="356" spans="1:62" s="4" customFormat="1" x14ac:dyDescent="0.2">
      <c r="A356" s="12"/>
      <c r="B356" s="10"/>
      <c r="C356" s="10"/>
      <c r="D356" s="10"/>
      <c r="E356" s="10"/>
      <c r="BJ356" s="10"/>
    </row>
    <row r="357" spans="1:62" s="4" customFormat="1" x14ac:dyDescent="0.2">
      <c r="A357" s="12"/>
      <c r="B357" s="10"/>
      <c r="C357" s="10"/>
      <c r="D357" s="10"/>
      <c r="E357" s="10"/>
      <c r="BJ357" s="10"/>
    </row>
    <row r="358" spans="1:62" s="4" customFormat="1" x14ac:dyDescent="0.2">
      <c r="A358" s="12"/>
      <c r="B358" s="10"/>
      <c r="C358" s="10"/>
      <c r="D358" s="10"/>
      <c r="E358" s="10"/>
      <c r="BJ358" s="10"/>
    </row>
    <row r="359" spans="1:62" s="4" customFormat="1" x14ac:dyDescent="0.2">
      <c r="A359" s="12"/>
      <c r="B359" s="10"/>
      <c r="C359" s="10"/>
      <c r="D359" s="10"/>
      <c r="E359" s="10"/>
      <c r="BJ359" s="10"/>
    </row>
    <row r="360" spans="1:62" s="4" customFormat="1" x14ac:dyDescent="0.2">
      <c r="A360" s="12"/>
      <c r="B360" s="10"/>
      <c r="C360" s="10"/>
      <c r="D360" s="10"/>
      <c r="E360" s="10"/>
      <c r="BJ360" s="10"/>
    </row>
    <row r="361" spans="1:62" s="4" customFormat="1" x14ac:dyDescent="0.2">
      <c r="A361" s="12"/>
      <c r="B361" s="10"/>
      <c r="C361" s="10"/>
      <c r="D361" s="10"/>
      <c r="E361" s="10"/>
      <c r="BJ361" s="10"/>
    </row>
    <row r="362" spans="1:62" s="4" customFormat="1" x14ac:dyDescent="0.2">
      <c r="A362" s="12"/>
      <c r="B362" s="10"/>
      <c r="C362" s="10"/>
      <c r="D362" s="10"/>
      <c r="E362" s="10"/>
      <c r="BJ362" s="10"/>
    </row>
    <row r="363" spans="1:62" s="4" customFormat="1" x14ac:dyDescent="0.2">
      <c r="A363" s="12"/>
      <c r="B363" s="10"/>
      <c r="C363" s="10"/>
      <c r="D363" s="10"/>
      <c r="E363" s="10"/>
      <c r="BJ363" s="10"/>
    </row>
    <row r="364" spans="1:62" s="4" customFormat="1" x14ac:dyDescent="0.2">
      <c r="A364" s="12"/>
      <c r="B364" s="10"/>
      <c r="C364" s="10"/>
      <c r="D364" s="10"/>
      <c r="E364" s="10"/>
      <c r="BJ364" s="10"/>
    </row>
    <row r="365" spans="1:62" s="4" customFormat="1" x14ac:dyDescent="0.2">
      <c r="A365" s="12"/>
      <c r="B365" s="10"/>
      <c r="C365" s="10"/>
      <c r="D365" s="10"/>
      <c r="E365" s="10"/>
      <c r="BJ365" s="10"/>
    </row>
    <row r="366" spans="1:62" s="4" customFormat="1" x14ac:dyDescent="0.2">
      <c r="A366" s="12"/>
      <c r="B366" s="10"/>
      <c r="C366" s="10"/>
      <c r="D366" s="10"/>
      <c r="E366" s="10"/>
      <c r="BJ366" s="10"/>
    </row>
    <row r="367" spans="1:62" s="4" customFormat="1" x14ac:dyDescent="0.2">
      <c r="A367" s="12"/>
      <c r="B367" s="10"/>
      <c r="C367" s="10"/>
      <c r="D367" s="10"/>
      <c r="E367" s="10"/>
      <c r="BJ367" s="10"/>
    </row>
    <row r="368" spans="1:62" s="4" customFormat="1" x14ac:dyDescent="0.2">
      <c r="A368" s="12"/>
      <c r="B368" s="10"/>
      <c r="C368" s="10"/>
      <c r="D368" s="10"/>
      <c r="E368" s="10"/>
      <c r="BJ368" s="10"/>
    </row>
    <row r="369" spans="1:62" s="4" customFormat="1" x14ac:dyDescent="0.2">
      <c r="A369" s="12"/>
      <c r="B369" s="10"/>
      <c r="C369" s="10"/>
      <c r="D369" s="10"/>
      <c r="E369" s="10"/>
      <c r="BJ369" s="10"/>
    </row>
    <row r="370" spans="1:62" s="4" customFormat="1" x14ac:dyDescent="0.2">
      <c r="A370" s="12"/>
      <c r="B370" s="10"/>
      <c r="C370" s="10"/>
      <c r="D370" s="10"/>
      <c r="E370" s="10"/>
      <c r="BJ370" s="10"/>
    </row>
    <row r="371" spans="1:62" s="4" customFormat="1" x14ac:dyDescent="0.2">
      <c r="A371" s="12"/>
      <c r="B371" s="10"/>
      <c r="C371" s="10"/>
      <c r="D371" s="10"/>
      <c r="E371" s="10"/>
      <c r="BJ371" s="10"/>
    </row>
    <row r="372" spans="1:62" s="4" customFormat="1" x14ac:dyDescent="0.2">
      <c r="A372" s="12"/>
      <c r="B372" s="10"/>
      <c r="C372" s="10"/>
      <c r="D372" s="10"/>
      <c r="E372" s="10"/>
      <c r="BJ372" s="10"/>
    </row>
    <row r="373" spans="1:62" s="4" customFormat="1" x14ac:dyDescent="0.2">
      <c r="A373" s="12"/>
      <c r="B373" s="10"/>
      <c r="C373" s="10"/>
      <c r="D373" s="10"/>
      <c r="E373" s="10"/>
      <c r="BJ373" s="10"/>
    </row>
    <row r="374" spans="1:62" s="4" customFormat="1" x14ac:dyDescent="0.2">
      <c r="A374" s="12"/>
      <c r="B374" s="10"/>
      <c r="C374" s="10"/>
      <c r="D374" s="10"/>
      <c r="E374" s="10"/>
      <c r="BJ374" s="10"/>
    </row>
    <row r="375" spans="1:62" s="4" customFormat="1" x14ac:dyDescent="0.2">
      <c r="A375" s="12"/>
      <c r="B375" s="10"/>
      <c r="C375" s="10"/>
      <c r="D375" s="10"/>
      <c r="E375" s="10"/>
      <c r="BJ375" s="10"/>
    </row>
    <row r="376" spans="1:62" s="4" customFormat="1" x14ac:dyDescent="0.2">
      <c r="A376" s="12"/>
      <c r="B376" s="10"/>
      <c r="C376" s="10"/>
      <c r="D376" s="10"/>
      <c r="E376" s="10"/>
      <c r="BJ376" s="10"/>
    </row>
    <row r="377" spans="1:62" s="4" customFormat="1" x14ac:dyDescent="0.2">
      <c r="A377" s="12"/>
      <c r="B377" s="10"/>
      <c r="C377" s="10"/>
      <c r="D377" s="10"/>
      <c r="E377" s="10"/>
      <c r="BJ377" s="10"/>
    </row>
    <row r="378" spans="1:62" s="4" customFormat="1" x14ac:dyDescent="0.2">
      <c r="A378" s="12"/>
      <c r="B378" s="10"/>
      <c r="C378" s="10"/>
      <c r="D378" s="10"/>
      <c r="E378" s="10"/>
      <c r="BJ378" s="10"/>
    </row>
    <row r="379" spans="1:62" s="4" customFormat="1" x14ac:dyDescent="0.2">
      <c r="A379" s="12"/>
      <c r="B379" s="10"/>
      <c r="C379" s="10"/>
      <c r="D379" s="10"/>
      <c r="E379" s="10"/>
      <c r="BJ379" s="10"/>
    </row>
    <row r="380" spans="1:62" s="4" customFormat="1" x14ac:dyDescent="0.2">
      <c r="A380" s="12"/>
      <c r="B380" s="10"/>
      <c r="C380" s="10"/>
      <c r="D380" s="10"/>
      <c r="E380" s="10"/>
      <c r="BJ380" s="10"/>
    </row>
    <row r="381" spans="1:62" s="4" customFormat="1" x14ac:dyDescent="0.2">
      <c r="A381" s="12"/>
      <c r="B381" s="10"/>
      <c r="C381" s="10"/>
      <c r="D381" s="10"/>
      <c r="E381" s="10"/>
      <c r="BJ381" s="10"/>
    </row>
    <row r="382" spans="1:62" s="4" customFormat="1" x14ac:dyDescent="0.2">
      <c r="A382" s="12"/>
      <c r="B382" s="10"/>
      <c r="C382" s="10"/>
      <c r="D382" s="10"/>
      <c r="E382" s="10"/>
      <c r="BJ382" s="10"/>
    </row>
    <row r="383" spans="1:62" s="4" customFormat="1" x14ac:dyDescent="0.2">
      <c r="A383" s="12"/>
      <c r="B383" s="10"/>
      <c r="C383" s="10"/>
      <c r="D383" s="10"/>
      <c r="E383" s="10"/>
      <c r="BJ383" s="10"/>
    </row>
    <row r="384" spans="1:62" s="4" customFormat="1" x14ac:dyDescent="0.2">
      <c r="A384" s="12"/>
      <c r="B384" s="10"/>
      <c r="C384" s="10"/>
      <c r="D384" s="10"/>
      <c r="E384" s="10"/>
      <c r="BJ384" s="10"/>
    </row>
    <row r="385" spans="1:62" s="4" customFormat="1" x14ac:dyDescent="0.2">
      <c r="A385" s="12"/>
      <c r="B385" s="10"/>
      <c r="C385" s="10"/>
      <c r="D385" s="10"/>
      <c r="E385" s="10"/>
      <c r="BJ385" s="10"/>
    </row>
    <row r="386" spans="1:62" s="4" customFormat="1" x14ac:dyDescent="0.2">
      <c r="A386" s="12"/>
      <c r="B386" s="10"/>
      <c r="C386" s="10"/>
      <c r="D386" s="10"/>
      <c r="E386" s="10"/>
      <c r="BJ386" s="10"/>
    </row>
    <row r="387" spans="1:62" s="4" customFormat="1" x14ac:dyDescent="0.2">
      <c r="A387" s="12"/>
      <c r="B387" s="10"/>
      <c r="C387" s="10"/>
      <c r="D387" s="10"/>
      <c r="E387" s="10"/>
      <c r="BJ387" s="10"/>
    </row>
    <row r="388" spans="1:62" s="4" customFormat="1" x14ac:dyDescent="0.2">
      <c r="A388" s="12"/>
      <c r="B388" s="10"/>
      <c r="C388" s="10"/>
      <c r="D388" s="10"/>
      <c r="E388" s="10"/>
      <c r="BJ388" s="10"/>
    </row>
    <row r="389" spans="1:62" s="4" customFormat="1" x14ac:dyDescent="0.2">
      <c r="A389" s="12"/>
      <c r="B389" s="10"/>
      <c r="C389" s="10"/>
      <c r="D389" s="10"/>
      <c r="E389" s="10"/>
      <c r="BJ389" s="10"/>
    </row>
    <row r="390" spans="1:62" s="4" customFormat="1" x14ac:dyDescent="0.2">
      <c r="A390" s="12"/>
      <c r="B390" s="10"/>
      <c r="C390" s="10"/>
      <c r="D390" s="10"/>
      <c r="E390" s="10"/>
      <c r="BJ390" s="10"/>
    </row>
    <row r="391" spans="1:62" s="4" customFormat="1" x14ac:dyDescent="0.2">
      <c r="A391" s="12"/>
      <c r="B391" s="10"/>
      <c r="C391" s="10"/>
      <c r="D391" s="10"/>
      <c r="E391" s="10"/>
      <c r="BJ391" s="10"/>
    </row>
    <row r="392" spans="1:62" s="4" customFormat="1" x14ac:dyDescent="0.2">
      <c r="A392" s="12"/>
      <c r="B392" s="10"/>
      <c r="C392" s="10"/>
      <c r="D392" s="10"/>
      <c r="E392" s="10"/>
      <c r="BJ392" s="10"/>
    </row>
    <row r="393" spans="1:62" s="4" customFormat="1" x14ac:dyDescent="0.2">
      <c r="A393" s="12"/>
      <c r="B393" s="10"/>
      <c r="C393" s="10"/>
      <c r="D393" s="10"/>
      <c r="E393" s="10"/>
      <c r="BJ393" s="10"/>
    </row>
    <row r="394" spans="1:62" s="4" customFormat="1" x14ac:dyDescent="0.2">
      <c r="A394" s="12"/>
      <c r="B394" s="10"/>
      <c r="C394" s="10"/>
      <c r="D394" s="10"/>
      <c r="E394" s="10"/>
      <c r="BJ394" s="10"/>
    </row>
    <row r="395" spans="1:62" s="4" customFormat="1" x14ac:dyDescent="0.2">
      <c r="A395" s="12"/>
      <c r="B395" s="10"/>
      <c r="C395" s="10"/>
      <c r="D395" s="10"/>
      <c r="E395" s="10"/>
      <c r="BJ395" s="10"/>
    </row>
    <row r="396" spans="1:62" s="4" customFormat="1" x14ac:dyDescent="0.2">
      <c r="A396" s="12"/>
      <c r="B396" s="10"/>
      <c r="C396" s="10"/>
      <c r="D396" s="10"/>
      <c r="E396" s="10"/>
      <c r="BJ396" s="10"/>
    </row>
    <row r="397" spans="1:62" s="4" customFormat="1" x14ac:dyDescent="0.2">
      <c r="A397" s="12"/>
      <c r="B397" s="10"/>
      <c r="C397" s="10"/>
      <c r="D397" s="10"/>
      <c r="E397" s="10"/>
      <c r="BJ397" s="10"/>
    </row>
    <row r="398" spans="1:62" s="4" customFormat="1" x14ac:dyDescent="0.2">
      <c r="A398" s="12"/>
      <c r="B398" s="10"/>
      <c r="C398" s="10"/>
      <c r="D398" s="10"/>
      <c r="E398" s="10"/>
      <c r="BJ398" s="10"/>
    </row>
    <row r="399" spans="1:62" s="4" customFormat="1" x14ac:dyDescent="0.2">
      <c r="A399" s="12"/>
      <c r="B399" s="10"/>
      <c r="C399" s="10"/>
      <c r="D399" s="10"/>
      <c r="E399" s="10"/>
      <c r="BJ399" s="10"/>
    </row>
    <row r="400" spans="1:62" s="4" customFormat="1" x14ac:dyDescent="0.2">
      <c r="A400" s="12"/>
      <c r="B400" s="10"/>
      <c r="C400" s="10"/>
      <c r="D400" s="10"/>
      <c r="E400" s="10"/>
      <c r="BJ400" s="10"/>
    </row>
    <row r="401" spans="1:62" s="4" customFormat="1" x14ac:dyDescent="0.2">
      <c r="A401" s="12"/>
      <c r="B401" s="10"/>
      <c r="C401" s="10"/>
      <c r="D401" s="10"/>
      <c r="E401" s="10"/>
      <c r="BJ401" s="10"/>
    </row>
    <row r="402" spans="1:62" s="4" customFormat="1" x14ac:dyDescent="0.2">
      <c r="A402" s="12"/>
      <c r="B402" s="10"/>
      <c r="C402" s="10"/>
      <c r="D402" s="10"/>
      <c r="E402" s="10"/>
      <c r="BJ402" s="10"/>
    </row>
    <row r="403" spans="1:62" s="4" customFormat="1" x14ac:dyDescent="0.2">
      <c r="A403" s="12"/>
      <c r="B403" s="10"/>
      <c r="C403" s="10"/>
      <c r="D403" s="10"/>
      <c r="E403" s="10"/>
      <c r="BJ403" s="10"/>
    </row>
    <row r="404" spans="1:62" s="4" customFormat="1" x14ac:dyDescent="0.2">
      <c r="A404" s="12"/>
      <c r="B404" s="10"/>
      <c r="C404" s="10"/>
      <c r="D404" s="10"/>
      <c r="E404" s="10"/>
      <c r="BJ404" s="10"/>
    </row>
    <row r="405" spans="1:62" s="4" customFormat="1" x14ac:dyDescent="0.2">
      <c r="A405" s="12"/>
      <c r="B405" s="10"/>
      <c r="C405" s="10"/>
      <c r="D405" s="10"/>
      <c r="E405" s="10"/>
      <c r="BJ405" s="10"/>
    </row>
    <row r="406" spans="1:62" s="4" customFormat="1" x14ac:dyDescent="0.2">
      <c r="A406" s="12"/>
      <c r="B406" s="10"/>
      <c r="C406" s="10"/>
      <c r="D406" s="10"/>
      <c r="E406" s="10"/>
      <c r="BJ406" s="10"/>
    </row>
    <row r="407" spans="1:62" s="4" customFormat="1" x14ac:dyDescent="0.2">
      <c r="A407" s="12"/>
      <c r="B407" s="10"/>
      <c r="C407" s="10"/>
      <c r="D407" s="10"/>
      <c r="E407" s="10"/>
      <c r="BJ407" s="10"/>
    </row>
    <row r="408" spans="1:62" s="4" customFormat="1" x14ac:dyDescent="0.2">
      <c r="A408" s="12"/>
      <c r="B408" s="10"/>
      <c r="C408" s="10"/>
      <c r="D408" s="10"/>
      <c r="E408" s="10"/>
      <c r="BJ408" s="10"/>
    </row>
    <row r="409" spans="1:62" s="4" customFormat="1" x14ac:dyDescent="0.2">
      <c r="A409" s="12"/>
      <c r="B409" s="10"/>
      <c r="C409" s="10"/>
      <c r="D409" s="10"/>
      <c r="E409" s="10"/>
      <c r="BJ409" s="10"/>
    </row>
    <row r="410" spans="1:62" s="4" customFormat="1" x14ac:dyDescent="0.2">
      <c r="A410" s="12"/>
      <c r="B410" s="10"/>
      <c r="C410" s="10"/>
      <c r="D410" s="10"/>
      <c r="E410" s="10"/>
      <c r="BJ410" s="10"/>
    </row>
    <row r="411" spans="1:62" s="4" customFormat="1" x14ac:dyDescent="0.2">
      <c r="A411" s="12"/>
      <c r="B411" s="10"/>
      <c r="C411" s="10"/>
      <c r="D411" s="10"/>
      <c r="E411" s="10"/>
      <c r="BJ411" s="10"/>
    </row>
    <row r="412" spans="1:62" s="4" customFormat="1" x14ac:dyDescent="0.2">
      <c r="A412" s="12"/>
      <c r="B412" s="10"/>
      <c r="C412" s="10"/>
      <c r="D412" s="10"/>
      <c r="E412" s="10"/>
      <c r="BJ412" s="10"/>
    </row>
    <row r="413" spans="1:62" s="4" customFormat="1" x14ac:dyDescent="0.2">
      <c r="A413" s="12"/>
      <c r="B413" s="10"/>
      <c r="C413" s="10"/>
      <c r="D413" s="10"/>
      <c r="E413" s="10"/>
      <c r="BJ413" s="10"/>
    </row>
    <row r="414" spans="1:62" s="4" customFormat="1" x14ac:dyDescent="0.2">
      <c r="A414" s="12"/>
      <c r="B414" s="10"/>
      <c r="C414" s="10"/>
      <c r="D414" s="10"/>
      <c r="E414" s="10"/>
      <c r="BJ414" s="10"/>
    </row>
    <row r="415" spans="1:62" s="4" customFormat="1" x14ac:dyDescent="0.2">
      <c r="A415" s="12"/>
      <c r="B415" s="10"/>
      <c r="C415" s="10"/>
      <c r="D415" s="10"/>
      <c r="E415" s="10"/>
      <c r="BJ415" s="10"/>
    </row>
    <row r="416" spans="1:62" s="4" customFormat="1" x14ac:dyDescent="0.2">
      <c r="A416" s="12"/>
      <c r="B416" s="10"/>
      <c r="C416" s="10"/>
      <c r="D416" s="10"/>
      <c r="E416" s="10"/>
      <c r="BJ416" s="10"/>
    </row>
    <row r="417" spans="1:62" s="4" customFormat="1" x14ac:dyDescent="0.2">
      <c r="A417" s="12"/>
      <c r="B417" s="10"/>
      <c r="C417" s="10"/>
      <c r="D417" s="10"/>
      <c r="E417" s="10"/>
      <c r="BJ417" s="10"/>
    </row>
    <row r="418" spans="1:62" s="4" customFormat="1" x14ac:dyDescent="0.2">
      <c r="A418" s="12"/>
      <c r="B418" s="10"/>
      <c r="C418" s="10"/>
      <c r="D418" s="10"/>
      <c r="E418" s="10"/>
      <c r="BJ418" s="10"/>
    </row>
    <row r="419" spans="1:62" s="4" customFormat="1" x14ac:dyDescent="0.2">
      <c r="A419" s="12"/>
      <c r="B419" s="10"/>
      <c r="C419" s="10"/>
      <c r="D419" s="10"/>
      <c r="E419" s="10"/>
      <c r="BJ419" s="10"/>
    </row>
    <row r="420" spans="1:62" s="4" customFormat="1" x14ac:dyDescent="0.2">
      <c r="A420" s="12"/>
      <c r="B420" s="10"/>
      <c r="C420" s="10"/>
      <c r="D420" s="10"/>
      <c r="E420" s="10"/>
      <c r="BJ420" s="10"/>
    </row>
    <row r="421" spans="1:62" s="4" customFormat="1" x14ac:dyDescent="0.2">
      <c r="A421" s="12"/>
      <c r="B421" s="10"/>
      <c r="C421" s="10"/>
      <c r="D421" s="10"/>
      <c r="E421" s="10"/>
      <c r="BJ421" s="10"/>
    </row>
    <row r="422" spans="1:62" s="4" customFormat="1" x14ac:dyDescent="0.2">
      <c r="A422" s="12"/>
      <c r="B422" s="10"/>
      <c r="C422" s="10"/>
      <c r="D422" s="10"/>
      <c r="E422" s="10"/>
      <c r="BJ422" s="10"/>
    </row>
    <row r="423" spans="1:62" s="4" customFormat="1" x14ac:dyDescent="0.2">
      <c r="A423" s="12"/>
      <c r="B423" s="10"/>
      <c r="C423" s="10"/>
      <c r="D423" s="10"/>
      <c r="E423" s="10"/>
      <c r="BJ423" s="10"/>
    </row>
    <row r="424" spans="1:62" s="4" customFormat="1" x14ac:dyDescent="0.2">
      <c r="A424" s="12"/>
      <c r="B424" s="10"/>
      <c r="C424" s="10"/>
      <c r="D424" s="10"/>
      <c r="E424" s="10"/>
      <c r="BJ424" s="10"/>
    </row>
    <row r="425" spans="1:62" s="4" customFormat="1" x14ac:dyDescent="0.2">
      <c r="A425" s="12"/>
      <c r="B425" s="10"/>
      <c r="C425" s="10"/>
      <c r="D425" s="10"/>
      <c r="E425" s="10"/>
      <c r="BJ425" s="10"/>
    </row>
    <row r="426" spans="1:62" s="4" customFormat="1" x14ac:dyDescent="0.2">
      <c r="A426" s="12"/>
      <c r="B426" s="10"/>
      <c r="C426" s="10"/>
      <c r="D426" s="10"/>
      <c r="E426" s="10"/>
      <c r="BJ426" s="10"/>
    </row>
    <row r="427" spans="1:62" s="4" customFormat="1" x14ac:dyDescent="0.2">
      <c r="A427" s="12"/>
      <c r="B427" s="10"/>
      <c r="C427" s="10"/>
      <c r="D427" s="10"/>
      <c r="E427" s="10"/>
      <c r="BJ427" s="10"/>
    </row>
    <row r="428" spans="1:62" s="4" customFormat="1" x14ac:dyDescent="0.2">
      <c r="A428" s="12"/>
      <c r="B428" s="10"/>
      <c r="C428" s="10"/>
      <c r="D428" s="10"/>
      <c r="E428" s="10"/>
      <c r="BJ428" s="10"/>
    </row>
    <row r="429" spans="1:62" s="4" customFormat="1" x14ac:dyDescent="0.2">
      <c r="A429" s="12"/>
      <c r="B429" s="10"/>
      <c r="C429" s="10"/>
      <c r="D429" s="10"/>
      <c r="E429" s="10"/>
      <c r="BJ429" s="10"/>
    </row>
    <row r="430" spans="1:62" s="4" customFormat="1" x14ac:dyDescent="0.2">
      <c r="A430" s="12"/>
      <c r="B430" s="10"/>
      <c r="C430" s="10"/>
      <c r="D430" s="10"/>
      <c r="E430" s="10"/>
      <c r="BJ430" s="10"/>
    </row>
    <row r="431" spans="1:62" s="4" customFormat="1" x14ac:dyDescent="0.2">
      <c r="A431" s="12"/>
      <c r="B431" s="10"/>
      <c r="C431" s="10"/>
      <c r="D431" s="10"/>
      <c r="E431" s="10"/>
      <c r="BJ431" s="10"/>
    </row>
    <row r="432" spans="1:62" s="4" customFormat="1" x14ac:dyDescent="0.2">
      <c r="A432" s="12"/>
      <c r="B432" s="10"/>
      <c r="C432" s="10"/>
      <c r="D432" s="10"/>
      <c r="E432" s="10"/>
      <c r="BJ432" s="10"/>
    </row>
    <row r="433" spans="1:62" s="4" customFormat="1" x14ac:dyDescent="0.2">
      <c r="A433" s="12"/>
      <c r="B433" s="10"/>
      <c r="C433" s="10"/>
      <c r="D433" s="10"/>
      <c r="E433" s="10"/>
      <c r="BJ433" s="10"/>
    </row>
    <row r="434" spans="1:62" s="4" customFormat="1" x14ac:dyDescent="0.2">
      <c r="A434" s="12"/>
      <c r="B434" s="10"/>
      <c r="C434" s="10"/>
      <c r="D434" s="10"/>
      <c r="E434" s="10"/>
      <c r="BJ434" s="10"/>
    </row>
    <row r="435" spans="1:62" s="4" customFormat="1" x14ac:dyDescent="0.2">
      <c r="A435" s="12"/>
      <c r="B435" s="10"/>
      <c r="C435" s="10"/>
      <c r="D435" s="10"/>
      <c r="E435" s="10"/>
      <c r="BJ435" s="10"/>
    </row>
    <row r="436" spans="1:62" s="4" customFormat="1" x14ac:dyDescent="0.2">
      <c r="A436" s="12"/>
      <c r="B436" s="10"/>
      <c r="C436" s="10"/>
      <c r="D436" s="10"/>
      <c r="E436" s="10"/>
      <c r="BJ436" s="10"/>
    </row>
    <row r="437" spans="1:62" s="4" customFormat="1" x14ac:dyDescent="0.2">
      <c r="A437" s="12"/>
      <c r="B437" s="10"/>
      <c r="C437" s="10"/>
      <c r="D437" s="10"/>
      <c r="E437" s="10"/>
      <c r="BJ437" s="10"/>
    </row>
    <row r="438" spans="1:62" s="4" customFormat="1" x14ac:dyDescent="0.2">
      <c r="A438" s="12"/>
      <c r="B438" s="10"/>
      <c r="C438" s="10"/>
      <c r="D438" s="10"/>
      <c r="E438" s="10"/>
      <c r="BJ438" s="10"/>
    </row>
    <row r="439" spans="1:62" s="4" customFormat="1" x14ac:dyDescent="0.2">
      <c r="A439" s="12"/>
      <c r="B439" s="10"/>
      <c r="C439" s="10"/>
      <c r="D439" s="10"/>
      <c r="E439" s="10"/>
      <c r="BJ439" s="10"/>
    </row>
    <row r="440" spans="1:62" s="4" customFormat="1" x14ac:dyDescent="0.2">
      <c r="A440" s="12"/>
      <c r="B440" s="10"/>
      <c r="C440" s="10"/>
      <c r="D440" s="10"/>
      <c r="E440" s="10"/>
      <c r="BJ440" s="10"/>
    </row>
    <row r="441" spans="1:62" s="4" customFormat="1" x14ac:dyDescent="0.2">
      <c r="A441" s="12"/>
      <c r="B441" s="10"/>
      <c r="C441" s="10"/>
      <c r="D441" s="10"/>
      <c r="E441" s="10"/>
      <c r="BJ441" s="10"/>
    </row>
    <row r="442" spans="1:62" s="4" customFormat="1" x14ac:dyDescent="0.2">
      <c r="A442" s="12"/>
      <c r="B442" s="10"/>
      <c r="C442" s="10"/>
      <c r="D442" s="10"/>
      <c r="E442" s="10"/>
      <c r="BJ442" s="10"/>
    </row>
    <row r="443" spans="1:62" s="4" customFormat="1" x14ac:dyDescent="0.2">
      <c r="A443" s="12"/>
      <c r="B443" s="10"/>
      <c r="C443" s="10"/>
      <c r="D443" s="10"/>
      <c r="E443" s="10"/>
      <c r="BJ443" s="10"/>
    </row>
    <row r="444" spans="1:62" s="4" customFormat="1" x14ac:dyDescent="0.2">
      <c r="A444" s="12"/>
      <c r="B444" s="10"/>
      <c r="C444" s="10"/>
      <c r="D444" s="10"/>
      <c r="E444" s="10"/>
      <c r="BJ444" s="10"/>
    </row>
    <row r="445" spans="1:62" s="4" customFormat="1" x14ac:dyDescent="0.2">
      <c r="A445" s="12"/>
      <c r="B445" s="10"/>
      <c r="C445" s="10"/>
      <c r="D445" s="10"/>
      <c r="E445" s="10"/>
      <c r="BJ445" s="10"/>
    </row>
    <row r="446" spans="1:62" s="4" customFormat="1" x14ac:dyDescent="0.2">
      <c r="A446" s="12"/>
      <c r="B446" s="10"/>
      <c r="C446" s="10"/>
      <c r="D446" s="10"/>
      <c r="E446" s="10"/>
      <c r="BJ446" s="10"/>
    </row>
    <row r="447" spans="1:62" s="4" customFormat="1" x14ac:dyDescent="0.2">
      <c r="A447" s="12"/>
      <c r="B447" s="10"/>
      <c r="C447" s="10"/>
      <c r="D447" s="10"/>
      <c r="E447" s="10"/>
      <c r="BJ447" s="10"/>
    </row>
    <row r="448" spans="1:62" s="4" customFormat="1" x14ac:dyDescent="0.2">
      <c r="A448" s="12"/>
      <c r="B448" s="10"/>
      <c r="C448" s="10"/>
      <c r="D448" s="10"/>
      <c r="E448" s="10"/>
      <c r="BJ448" s="10"/>
    </row>
    <row r="449" spans="1:62" s="4" customFormat="1" x14ac:dyDescent="0.2">
      <c r="A449" s="12"/>
      <c r="B449" s="10"/>
      <c r="C449" s="10"/>
      <c r="D449" s="10"/>
      <c r="E449" s="10"/>
      <c r="BJ449" s="10"/>
    </row>
    <row r="450" spans="1:62" s="4" customFormat="1" x14ac:dyDescent="0.2">
      <c r="A450" s="12"/>
      <c r="B450" s="10"/>
      <c r="C450" s="10"/>
      <c r="D450" s="10"/>
      <c r="E450" s="10"/>
      <c r="BJ450" s="10"/>
    </row>
    <row r="451" spans="1:62" s="4" customFormat="1" x14ac:dyDescent="0.2">
      <c r="A451" s="12"/>
      <c r="B451" s="10"/>
      <c r="C451" s="10"/>
      <c r="D451" s="10"/>
      <c r="E451" s="10"/>
      <c r="BJ451" s="10"/>
    </row>
    <row r="452" spans="1:62" s="4" customFormat="1" x14ac:dyDescent="0.2">
      <c r="A452" s="12"/>
      <c r="B452" s="10"/>
      <c r="C452" s="10"/>
      <c r="D452" s="10"/>
      <c r="E452" s="10"/>
      <c r="BJ452" s="10"/>
    </row>
    <row r="453" spans="1:62" s="4" customFormat="1" x14ac:dyDescent="0.2">
      <c r="A453" s="12"/>
      <c r="B453" s="10"/>
      <c r="C453" s="10"/>
      <c r="D453" s="10"/>
      <c r="E453" s="10"/>
      <c r="BJ453" s="10"/>
    </row>
    <row r="454" spans="1:62" s="4" customFormat="1" x14ac:dyDescent="0.2">
      <c r="A454" s="12"/>
      <c r="B454" s="10"/>
      <c r="C454" s="10"/>
      <c r="D454" s="10"/>
      <c r="E454" s="10"/>
      <c r="BJ454" s="10"/>
    </row>
    <row r="455" spans="1:62" s="4" customFormat="1" x14ac:dyDescent="0.2">
      <c r="A455" s="12"/>
      <c r="B455" s="10"/>
      <c r="C455" s="10"/>
      <c r="D455" s="10"/>
      <c r="E455" s="10"/>
      <c r="BJ455" s="10"/>
    </row>
    <row r="456" spans="1:62" s="4" customFormat="1" x14ac:dyDescent="0.2">
      <c r="A456" s="12"/>
      <c r="B456" s="10"/>
      <c r="C456" s="10"/>
      <c r="D456" s="10"/>
      <c r="E456" s="10"/>
      <c r="BJ456" s="10"/>
    </row>
    <row r="457" spans="1:62" s="4" customFormat="1" x14ac:dyDescent="0.2">
      <c r="A457" s="12"/>
      <c r="B457" s="10"/>
      <c r="C457" s="10"/>
      <c r="D457" s="10"/>
      <c r="E457" s="10"/>
      <c r="BJ457" s="10"/>
    </row>
    <row r="458" spans="1:62" s="4" customFormat="1" x14ac:dyDescent="0.2">
      <c r="A458" s="12"/>
      <c r="B458" s="10"/>
      <c r="C458" s="10"/>
      <c r="D458" s="10"/>
      <c r="E458" s="10"/>
      <c r="BJ458" s="10"/>
    </row>
    <row r="459" spans="1:62" s="4" customFormat="1" x14ac:dyDescent="0.2">
      <c r="A459" s="12"/>
      <c r="B459" s="10"/>
      <c r="C459" s="10"/>
      <c r="D459" s="10"/>
      <c r="E459" s="10"/>
      <c r="BJ459" s="10"/>
    </row>
    <row r="460" spans="1:62" s="4" customFormat="1" x14ac:dyDescent="0.2">
      <c r="A460" s="12"/>
      <c r="B460" s="10"/>
      <c r="C460" s="10"/>
      <c r="D460" s="10"/>
      <c r="E460" s="10"/>
      <c r="BJ460" s="10"/>
    </row>
    <row r="461" spans="1:62" s="4" customFormat="1" x14ac:dyDescent="0.2">
      <c r="A461" s="12"/>
      <c r="B461" s="10"/>
      <c r="C461" s="10"/>
      <c r="D461" s="10"/>
      <c r="E461" s="10"/>
      <c r="BJ461" s="10"/>
    </row>
    <row r="462" spans="1:62" s="4" customFormat="1" x14ac:dyDescent="0.2">
      <c r="A462" s="12"/>
      <c r="B462" s="10"/>
      <c r="C462" s="10"/>
      <c r="D462" s="10"/>
      <c r="E462" s="10"/>
      <c r="BJ462" s="10"/>
    </row>
    <row r="463" spans="1:62" s="4" customFormat="1" x14ac:dyDescent="0.2">
      <c r="A463" s="12"/>
      <c r="B463" s="10"/>
      <c r="C463" s="10"/>
      <c r="D463" s="10"/>
      <c r="E463" s="10"/>
      <c r="BJ463" s="10"/>
    </row>
    <row r="464" spans="1:62" s="4" customFormat="1" x14ac:dyDescent="0.2">
      <c r="A464" s="12"/>
      <c r="B464" s="10"/>
      <c r="C464" s="10"/>
      <c r="D464" s="10"/>
      <c r="E464" s="10"/>
      <c r="BJ464" s="10"/>
    </row>
    <row r="465" spans="1:62" s="4" customFormat="1" x14ac:dyDescent="0.2">
      <c r="A465" s="12"/>
      <c r="B465" s="10"/>
      <c r="C465" s="10"/>
      <c r="D465" s="10"/>
      <c r="E465" s="10"/>
      <c r="BJ465" s="10"/>
    </row>
    <row r="466" spans="1:62" s="4" customFormat="1" x14ac:dyDescent="0.2">
      <c r="A466" s="12"/>
      <c r="B466" s="10"/>
      <c r="C466" s="10"/>
      <c r="D466" s="10"/>
      <c r="E466" s="10"/>
      <c r="BJ466" s="10"/>
    </row>
    <row r="467" spans="1:62" s="4" customFormat="1" x14ac:dyDescent="0.2">
      <c r="A467" s="12"/>
      <c r="B467" s="10"/>
      <c r="C467" s="10"/>
      <c r="D467" s="10"/>
      <c r="E467" s="10"/>
      <c r="BJ467" s="10"/>
    </row>
    <row r="468" spans="1:62" s="4" customFormat="1" x14ac:dyDescent="0.2">
      <c r="A468" s="12"/>
      <c r="B468" s="10"/>
      <c r="C468" s="10"/>
      <c r="D468" s="10"/>
      <c r="E468" s="10"/>
      <c r="BJ468" s="10"/>
    </row>
    <row r="469" spans="1:62" s="4" customFormat="1" x14ac:dyDescent="0.2">
      <c r="A469" s="12"/>
      <c r="B469" s="10"/>
      <c r="C469" s="10"/>
      <c r="D469" s="10"/>
      <c r="E469" s="10"/>
      <c r="BJ469" s="10"/>
    </row>
    <row r="470" spans="1:62" s="4" customFormat="1" x14ac:dyDescent="0.2">
      <c r="A470" s="12"/>
      <c r="B470" s="10"/>
      <c r="C470" s="10"/>
      <c r="D470" s="10"/>
      <c r="E470" s="10"/>
      <c r="BJ470" s="10"/>
    </row>
    <row r="471" spans="1:62" s="4" customFormat="1" x14ac:dyDescent="0.2">
      <c r="A471" s="12"/>
      <c r="B471" s="10"/>
      <c r="C471" s="10"/>
      <c r="D471" s="10"/>
      <c r="E471" s="10"/>
      <c r="BJ471" s="10"/>
    </row>
    <row r="472" spans="1:62" s="4" customFormat="1" x14ac:dyDescent="0.2">
      <c r="A472" s="12"/>
      <c r="B472" s="10"/>
      <c r="C472" s="10"/>
      <c r="D472" s="10"/>
      <c r="E472" s="10"/>
      <c r="BJ472" s="10"/>
    </row>
    <row r="473" spans="1:62" s="4" customFormat="1" x14ac:dyDescent="0.2">
      <c r="A473" s="12"/>
      <c r="B473" s="10"/>
      <c r="C473" s="10"/>
      <c r="D473" s="10"/>
      <c r="E473" s="10"/>
      <c r="BJ473" s="10"/>
    </row>
    <row r="474" spans="1:62" s="4" customFormat="1" x14ac:dyDescent="0.2">
      <c r="A474" s="12"/>
      <c r="B474" s="10"/>
      <c r="C474" s="10"/>
      <c r="D474" s="10"/>
      <c r="E474" s="10"/>
      <c r="BJ474" s="10"/>
    </row>
    <row r="475" spans="1:62" s="4" customFormat="1" x14ac:dyDescent="0.2">
      <c r="A475" s="12"/>
      <c r="B475" s="10"/>
      <c r="C475" s="10"/>
      <c r="D475" s="10"/>
      <c r="E475" s="10"/>
      <c r="BJ475" s="10"/>
    </row>
    <row r="476" spans="1:62" s="4" customFormat="1" x14ac:dyDescent="0.2">
      <c r="A476" s="12"/>
      <c r="B476" s="10"/>
      <c r="C476" s="10"/>
      <c r="D476" s="10"/>
      <c r="E476" s="10"/>
      <c r="BJ476" s="10"/>
    </row>
    <row r="477" spans="1:62" s="4" customFormat="1" x14ac:dyDescent="0.2">
      <c r="A477" s="12"/>
      <c r="B477" s="10"/>
      <c r="C477" s="10"/>
      <c r="D477" s="10"/>
      <c r="E477" s="10"/>
      <c r="BJ477" s="10"/>
    </row>
    <row r="478" spans="1:62" s="4" customFormat="1" x14ac:dyDescent="0.2">
      <c r="A478" s="12"/>
      <c r="B478" s="10"/>
      <c r="C478" s="10"/>
      <c r="D478" s="10"/>
      <c r="E478" s="10"/>
      <c r="BJ478" s="10"/>
    </row>
    <row r="479" spans="1:62" s="4" customFormat="1" x14ac:dyDescent="0.2">
      <c r="A479" s="12"/>
      <c r="B479" s="10"/>
      <c r="C479" s="10"/>
      <c r="D479" s="10"/>
      <c r="E479" s="10"/>
      <c r="BJ479" s="10"/>
    </row>
    <row r="480" spans="1:62" s="4" customFormat="1" x14ac:dyDescent="0.2">
      <c r="A480" s="12"/>
      <c r="B480" s="10"/>
      <c r="C480" s="10"/>
      <c r="D480" s="10"/>
      <c r="E480" s="10"/>
      <c r="BJ480" s="10"/>
    </row>
    <row r="481" spans="1:62" s="4" customFormat="1" x14ac:dyDescent="0.2">
      <c r="A481" s="12"/>
      <c r="B481" s="10"/>
      <c r="C481" s="10"/>
      <c r="D481" s="10"/>
      <c r="E481" s="10"/>
      <c r="BJ481" s="10"/>
    </row>
    <row r="482" spans="1:62" s="4" customFormat="1" x14ac:dyDescent="0.2">
      <c r="A482" s="12"/>
      <c r="B482" s="10"/>
      <c r="C482" s="10"/>
      <c r="D482" s="10"/>
      <c r="E482" s="10"/>
      <c r="BJ482" s="10"/>
    </row>
    <row r="483" spans="1:62" s="4" customFormat="1" x14ac:dyDescent="0.2">
      <c r="A483" s="12"/>
      <c r="B483" s="10"/>
      <c r="C483" s="10"/>
      <c r="D483" s="10"/>
      <c r="E483" s="10"/>
      <c r="BJ483" s="10"/>
    </row>
    <row r="484" spans="1:62" s="4" customFormat="1" x14ac:dyDescent="0.2">
      <c r="A484" s="12"/>
      <c r="B484" s="10"/>
      <c r="C484" s="10"/>
      <c r="D484" s="10"/>
      <c r="E484" s="10"/>
      <c r="BJ484" s="10"/>
    </row>
    <row r="485" spans="1:62" s="4" customFormat="1" x14ac:dyDescent="0.2">
      <c r="A485" s="12"/>
      <c r="B485" s="10"/>
      <c r="C485" s="10"/>
      <c r="D485" s="10"/>
      <c r="E485" s="10"/>
      <c r="BJ485" s="10"/>
    </row>
    <row r="486" spans="1:62" s="4" customFormat="1" x14ac:dyDescent="0.2">
      <c r="A486" s="12"/>
      <c r="B486" s="10"/>
      <c r="C486" s="10"/>
      <c r="D486" s="10"/>
      <c r="E486" s="10"/>
      <c r="BJ486" s="10"/>
    </row>
    <row r="487" spans="1:62" s="4" customFormat="1" x14ac:dyDescent="0.2">
      <c r="A487" s="12"/>
      <c r="B487" s="10"/>
      <c r="C487" s="10"/>
      <c r="D487" s="10"/>
      <c r="E487" s="10"/>
      <c r="BJ487" s="10"/>
    </row>
    <row r="488" spans="1:62" s="4" customFormat="1" x14ac:dyDescent="0.2">
      <c r="A488" s="12"/>
      <c r="B488" s="10"/>
      <c r="C488" s="10"/>
      <c r="D488" s="10"/>
      <c r="E488" s="10"/>
      <c r="BJ488" s="10"/>
    </row>
    <row r="489" spans="1:62" s="4" customFormat="1" x14ac:dyDescent="0.2">
      <c r="A489" s="12"/>
      <c r="B489" s="10"/>
      <c r="C489" s="10"/>
      <c r="D489" s="10"/>
      <c r="E489" s="10"/>
      <c r="BJ489" s="10"/>
    </row>
    <row r="490" spans="1:62" s="4" customFormat="1" x14ac:dyDescent="0.2">
      <c r="A490" s="12"/>
      <c r="B490" s="10"/>
      <c r="C490" s="10"/>
      <c r="D490" s="10"/>
      <c r="E490" s="10"/>
      <c r="BJ490" s="10"/>
    </row>
    <row r="491" spans="1:62" s="4" customFormat="1" x14ac:dyDescent="0.2">
      <c r="A491" s="12"/>
      <c r="B491" s="10"/>
      <c r="C491" s="10"/>
      <c r="D491" s="10"/>
      <c r="E491" s="10"/>
      <c r="BJ491" s="10"/>
    </row>
    <row r="492" spans="1:62" s="4" customFormat="1" x14ac:dyDescent="0.2">
      <c r="A492" s="12"/>
      <c r="B492" s="10"/>
      <c r="C492" s="10"/>
      <c r="D492" s="10"/>
      <c r="E492" s="10"/>
      <c r="BJ492" s="10"/>
    </row>
    <row r="493" spans="1:62" s="4" customFormat="1" x14ac:dyDescent="0.2">
      <c r="A493" s="12"/>
      <c r="B493" s="10"/>
      <c r="C493" s="10"/>
      <c r="D493" s="10"/>
      <c r="E493" s="10"/>
      <c r="BJ493" s="10"/>
    </row>
    <row r="494" spans="1:62" s="4" customFormat="1" x14ac:dyDescent="0.2">
      <c r="A494" s="12"/>
      <c r="B494" s="10"/>
      <c r="C494" s="10"/>
      <c r="D494" s="10"/>
      <c r="E494" s="10"/>
      <c r="BJ494" s="10"/>
    </row>
    <row r="495" spans="1:62" s="4" customFormat="1" x14ac:dyDescent="0.2">
      <c r="A495" s="12"/>
      <c r="B495" s="10"/>
      <c r="C495" s="10"/>
      <c r="D495" s="10"/>
      <c r="E495" s="10"/>
      <c r="BJ495" s="10"/>
    </row>
    <row r="496" spans="1:62" s="4" customFormat="1" x14ac:dyDescent="0.2">
      <c r="A496" s="12"/>
      <c r="B496" s="10"/>
      <c r="C496" s="10"/>
      <c r="D496" s="10"/>
      <c r="E496" s="10"/>
      <c r="BJ496" s="10"/>
    </row>
    <row r="497" spans="1:62" s="4" customFormat="1" x14ac:dyDescent="0.2">
      <c r="A497" s="12"/>
      <c r="B497" s="10"/>
      <c r="C497" s="10"/>
      <c r="D497" s="10"/>
      <c r="E497" s="10"/>
      <c r="BJ497" s="10"/>
    </row>
    <row r="498" spans="1:62" s="4" customFormat="1" x14ac:dyDescent="0.2">
      <c r="A498" s="12"/>
      <c r="B498" s="10"/>
      <c r="C498" s="10"/>
      <c r="D498" s="10"/>
      <c r="E498" s="10"/>
      <c r="BJ498" s="10"/>
    </row>
    <row r="499" spans="1:62" s="4" customFormat="1" x14ac:dyDescent="0.2">
      <c r="A499" s="12"/>
      <c r="B499" s="10"/>
      <c r="C499" s="10"/>
      <c r="D499" s="10"/>
      <c r="E499" s="10"/>
      <c r="BJ499" s="10"/>
    </row>
    <row r="500" spans="1:62" s="4" customFormat="1" x14ac:dyDescent="0.2">
      <c r="A500" s="12"/>
      <c r="B500" s="10"/>
      <c r="C500" s="10"/>
      <c r="D500" s="10"/>
      <c r="E500" s="10"/>
      <c r="BJ500" s="10"/>
    </row>
    <row r="501" spans="1:62" s="4" customFormat="1" x14ac:dyDescent="0.2">
      <c r="A501" s="12"/>
      <c r="B501" s="10"/>
      <c r="C501" s="10"/>
      <c r="D501" s="10"/>
      <c r="E501" s="10"/>
      <c r="BJ501" s="10"/>
    </row>
    <row r="502" spans="1:62" s="4" customFormat="1" x14ac:dyDescent="0.2">
      <c r="A502" s="12"/>
      <c r="B502" s="10"/>
      <c r="C502" s="10"/>
      <c r="D502" s="10"/>
      <c r="E502" s="10"/>
      <c r="BJ502" s="10"/>
    </row>
    <row r="503" spans="1:62" s="4" customFormat="1" x14ac:dyDescent="0.2">
      <c r="A503" s="12"/>
      <c r="B503" s="10"/>
      <c r="C503" s="10"/>
      <c r="D503" s="10"/>
      <c r="E503" s="10"/>
      <c r="BJ503" s="10"/>
    </row>
    <row r="504" spans="1:62" s="4" customFormat="1" x14ac:dyDescent="0.2">
      <c r="A504" s="12"/>
      <c r="B504" s="10"/>
      <c r="C504" s="10"/>
      <c r="D504" s="10"/>
      <c r="E504" s="10"/>
      <c r="BJ504" s="10"/>
    </row>
    <row r="505" spans="1:62" s="4" customFormat="1" x14ac:dyDescent="0.2">
      <c r="A505" s="12"/>
      <c r="B505" s="10"/>
      <c r="C505" s="10"/>
      <c r="D505" s="10"/>
      <c r="E505" s="10"/>
      <c r="BJ505" s="10"/>
    </row>
    <row r="506" spans="1:62" s="4" customFormat="1" x14ac:dyDescent="0.2">
      <c r="A506" s="12"/>
      <c r="B506" s="10"/>
      <c r="C506" s="10"/>
      <c r="D506" s="10"/>
      <c r="E506" s="10"/>
      <c r="BJ506" s="10"/>
    </row>
    <row r="507" spans="1:62" s="4" customFormat="1" x14ac:dyDescent="0.2">
      <c r="A507" s="12"/>
      <c r="B507" s="10"/>
      <c r="C507" s="10"/>
      <c r="D507" s="10"/>
      <c r="E507" s="10"/>
      <c r="BJ507" s="10"/>
    </row>
    <row r="508" spans="1:62" s="4" customFormat="1" x14ac:dyDescent="0.2">
      <c r="A508" s="12"/>
      <c r="B508" s="10"/>
      <c r="C508" s="10"/>
      <c r="D508" s="10"/>
      <c r="E508" s="10"/>
      <c r="BJ508" s="10"/>
    </row>
    <row r="509" spans="1:62" s="4" customFormat="1" x14ac:dyDescent="0.2">
      <c r="A509" s="12"/>
      <c r="B509" s="10"/>
      <c r="C509" s="10"/>
      <c r="D509" s="10"/>
      <c r="E509" s="10"/>
      <c r="BJ509" s="10"/>
    </row>
    <row r="510" spans="1:62" s="4" customFormat="1" x14ac:dyDescent="0.2">
      <c r="A510" s="12"/>
      <c r="B510" s="10"/>
      <c r="C510" s="10"/>
      <c r="D510" s="10"/>
      <c r="E510" s="10"/>
      <c r="BJ510" s="10"/>
    </row>
    <row r="511" spans="1:62" s="4" customFormat="1" x14ac:dyDescent="0.2">
      <c r="A511" s="12"/>
      <c r="B511" s="10"/>
      <c r="C511" s="10"/>
      <c r="D511" s="10"/>
      <c r="E511" s="10"/>
      <c r="BJ511" s="10"/>
    </row>
    <row r="512" spans="1:62" s="4" customFormat="1" x14ac:dyDescent="0.2">
      <c r="A512" s="12"/>
      <c r="B512" s="10"/>
      <c r="C512" s="10"/>
      <c r="D512" s="10"/>
      <c r="E512" s="10"/>
      <c r="BJ512" s="10"/>
    </row>
    <row r="513" spans="1:62" s="4" customFormat="1" x14ac:dyDescent="0.2">
      <c r="A513" s="12"/>
      <c r="B513" s="10"/>
      <c r="C513" s="10"/>
      <c r="D513" s="10"/>
      <c r="E513" s="10"/>
      <c r="BJ513" s="10"/>
    </row>
    <row r="514" spans="1:62" s="4" customFormat="1" x14ac:dyDescent="0.2">
      <c r="A514" s="12"/>
      <c r="B514" s="10"/>
      <c r="C514" s="10"/>
      <c r="D514" s="10"/>
      <c r="E514" s="10"/>
      <c r="BJ514" s="10"/>
    </row>
    <row r="515" spans="1:62" s="4" customFormat="1" x14ac:dyDescent="0.2">
      <c r="A515" s="12"/>
      <c r="B515" s="10"/>
      <c r="C515" s="10"/>
      <c r="D515" s="10"/>
      <c r="E515" s="10"/>
      <c r="BJ515" s="10"/>
    </row>
    <row r="516" spans="1:62" s="4" customFormat="1" x14ac:dyDescent="0.2">
      <c r="A516" s="12"/>
      <c r="B516" s="10"/>
      <c r="C516" s="10"/>
      <c r="D516" s="10"/>
      <c r="E516" s="10"/>
      <c r="BJ516" s="10"/>
    </row>
    <row r="517" spans="1:62" s="4" customFormat="1" x14ac:dyDescent="0.2">
      <c r="A517" s="12"/>
      <c r="B517" s="10"/>
      <c r="C517" s="10"/>
      <c r="D517" s="10"/>
      <c r="E517" s="10"/>
      <c r="BJ517" s="10"/>
    </row>
    <row r="518" spans="1:62" s="4" customFormat="1" x14ac:dyDescent="0.2">
      <c r="A518" s="12"/>
      <c r="B518" s="10"/>
      <c r="C518" s="10"/>
      <c r="D518" s="10"/>
      <c r="E518" s="10"/>
      <c r="BJ518" s="10"/>
    </row>
    <row r="519" spans="1:62" s="4" customFormat="1" x14ac:dyDescent="0.2">
      <c r="A519" s="12"/>
      <c r="B519" s="10"/>
      <c r="C519" s="10"/>
      <c r="D519" s="10"/>
      <c r="E519" s="10"/>
      <c r="BJ519" s="10"/>
    </row>
    <row r="520" spans="1:62" s="4" customFormat="1" x14ac:dyDescent="0.2">
      <c r="A520" s="12"/>
      <c r="B520" s="10"/>
      <c r="C520" s="10"/>
      <c r="D520" s="10"/>
      <c r="E520" s="10"/>
      <c r="BJ520" s="10"/>
    </row>
    <row r="521" spans="1:62" s="4" customFormat="1" x14ac:dyDescent="0.2">
      <c r="A521" s="12"/>
      <c r="B521" s="10"/>
      <c r="C521" s="10"/>
      <c r="D521" s="10"/>
      <c r="E521" s="10"/>
      <c r="BJ521" s="10"/>
    </row>
    <row r="522" spans="1:62" s="4" customFormat="1" x14ac:dyDescent="0.2">
      <c r="A522" s="12"/>
      <c r="B522" s="10"/>
      <c r="C522" s="10"/>
      <c r="D522" s="10"/>
      <c r="E522" s="10"/>
      <c r="BJ522" s="10"/>
    </row>
    <row r="523" spans="1:62" s="4" customFormat="1" x14ac:dyDescent="0.2">
      <c r="A523" s="12"/>
      <c r="B523" s="10"/>
      <c r="C523" s="10"/>
      <c r="D523" s="10"/>
      <c r="E523" s="10"/>
      <c r="BJ523" s="10"/>
    </row>
    <row r="524" spans="1:62" s="4" customFormat="1" x14ac:dyDescent="0.2">
      <c r="A524" s="12"/>
      <c r="B524" s="10"/>
      <c r="C524" s="10"/>
      <c r="D524" s="10"/>
      <c r="E524" s="10"/>
      <c r="BJ524" s="10"/>
    </row>
    <row r="525" spans="1:62" s="4" customFormat="1" x14ac:dyDescent="0.2">
      <c r="A525" s="12"/>
      <c r="B525" s="10"/>
      <c r="C525" s="10"/>
      <c r="D525" s="10"/>
      <c r="E525" s="10"/>
      <c r="BJ525" s="10"/>
    </row>
    <row r="526" spans="1:62" s="4" customFormat="1" x14ac:dyDescent="0.2">
      <c r="A526" s="12"/>
      <c r="B526" s="10"/>
      <c r="C526" s="10"/>
      <c r="D526" s="10"/>
      <c r="E526" s="10"/>
      <c r="BJ526" s="10"/>
    </row>
    <row r="527" spans="1:62" s="4" customFormat="1" x14ac:dyDescent="0.2">
      <c r="A527" s="12"/>
      <c r="B527" s="10"/>
      <c r="C527" s="10"/>
      <c r="D527" s="10"/>
      <c r="E527" s="10"/>
      <c r="BJ527" s="10"/>
    </row>
    <row r="528" spans="1:62" s="4" customFormat="1" x14ac:dyDescent="0.2">
      <c r="A528" s="12"/>
      <c r="B528" s="10"/>
      <c r="C528" s="10"/>
      <c r="D528" s="10"/>
      <c r="E528" s="10"/>
      <c r="BJ528" s="10"/>
    </row>
    <row r="529" spans="1:62" s="4" customFormat="1" x14ac:dyDescent="0.2">
      <c r="A529" s="12"/>
      <c r="B529" s="10"/>
      <c r="C529" s="10"/>
      <c r="D529" s="10"/>
      <c r="E529" s="10"/>
      <c r="BJ529" s="10"/>
    </row>
    <row r="530" spans="1:62" s="4" customFormat="1" x14ac:dyDescent="0.2">
      <c r="A530" s="12"/>
      <c r="B530" s="10"/>
      <c r="C530" s="10"/>
      <c r="D530" s="10"/>
      <c r="E530" s="10"/>
      <c r="BJ530" s="10"/>
    </row>
    <row r="531" spans="1:62" s="4" customFormat="1" x14ac:dyDescent="0.2">
      <c r="A531" s="12"/>
      <c r="B531" s="10"/>
      <c r="C531" s="10"/>
      <c r="D531" s="10"/>
      <c r="E531" s="10"/>
      <c r="BJ531" s="10"/>
    </row>
    <row r="532" spans="1:62" s="4" customFormat="1" x14ac:dyDescent="0.2">
      <c r="A532" s="12"/>
      <c r="B532" s="10"/>
      <c r="C532" s="10"/>
      <c r="D532" s="10"/>
      <c r="E532" s="10"/>
      <c r="BJ532" s="10"/>
    </row>
    <row r="533" spans="1:62" s="4" customFormat="1" x14ac:dyDescent="0.2">
      <c r="A533" s="12"/>
      <c r="B533" s="10"/>
      <c r="C533" s="10"/>
      <c r="D533" s="10"/>
      <c r="E533" s="10"/>
      <c r="BJ533" s="10"/>
    </row>
    <row r="534" spans="1:62" s="4" customFormat="1" x14ac:dyDescent="0.2">
      <c r="A534" s="12"/>
      <c r="B534" s="10"/>
      <c r="C534" s="10"/>
      <c r="D534" s="10"/>
      <c r="E534" s="10"/>
      <c r="BJ534" s="10"/>
    </row>
    <row r="535" spans="1:62" s="4" customFormat="1" x14ac:dyDescent="0.2">
      <c r="A535" s="12"/>
      <c r="B535" s="10"/>
      <c r="C535" s="10"/>
      <c r="D535" s="10"/>
      <c r="E535" s="10"/>
      <c r="BJ535" s="10"/>
    </row>
    <row r="536" spans="1:62" s="4" customFormat="1" x14ac:dyDescent="0.2">
      <c r="A536" s="12"/>
      <c r="B536" s="10"/>
      <c r="C536" s="10"/>
      <c r="D536" s="10"/>
      <c r="E536" s="10"/>
      <c r="BJ536" s="10"/>
    </row>
    <row r="537" spans="1:62" s="4" customFormat="1" x14ac:dyDescent="0.2">
      <c r="A537" s="12"/>
      <c r="B537" s="10"/>
      <c r="C537" s="10"/>
      <c r="D537" s="10"/>
      <c r="E537" s="10"/>
      <c r="BJ537" s="10"/>
    </row>
    <row r="538" spans="1:62" s="4" customFormat="1" x14ac:dyDescent="0.2">
      <c r="A538" s="12"/>
      <c r="B538" s="10"/>
      <c r="C538" s="10"/>
      <c r="D538" s="10"/>
      <c r="E538" s="10"/>
      <c r="BJ538" s="10"/>
    </row>
    <row r="539" spans="1:62" s="4" customFormat="1" x14ac:dyDescent="0.2">
      <c r="A539" s="12"/>
      <c r="B539" s="10"/>
      <c r="C539" s="10"/>
      <c r="D539" s="10"/>
      <c r="E539" s="10"/>
      <c r="BJ539" s="10"/>
    </row>
    <row r="540" spans="1:62" s="4" customFormat="1" x14ac:dyDescent="0.2">
      <c r="A540" s="12"/>
      <c r="B540" s="10"/>
      <c r="C540" s="10"/>
      <c r="D540" s="10"/>
      <c r="E540" s="10"/>
      <c r="BJ540" s="10"/>
    </row>
    <row r="541" spans="1:62" s="4" customFormat="1" x14ac:dyDescent="0.2">
      <c r="A541" s="12"/>
      <c r="B541" s="10"/>
      <c r="C541" s="10"/>
      <c r="D541" s="10"/>
      <c r="E541" s="10"/>
      <c r="BJ541" s="10"/>
    </row>
    <row r="542" spans="1:62" s="4" customFormat="1" x14ac:dyDescent="0.2">
      <c r="A542" s="12"/>
      <c r="B542" s="10"/>
      <c r="C542" s="10"/>
      <c r="D542" s="10"/>
      <c r="E542" s="10"/>
      <c r="BJ542" s="10"/>
    </row>
    <row r="543" spans="1:62" s="4" customFormat="1" x14ac:dyDescent="0.2">
      <c r="A543" s="12"/>
      <c r="B543" s="10"/>
      <c r="C543" s="10"/>
      <c r="D543" s="10"/>
      <c r="E543" s="10"/>
      <c r="BJ543" s="10"/>
    </row>
    <row r="544" spans="1:62" s="4" customFormat="1" x14ac:dyDescent="0.2">
      <c r="A544" s="12"/>
      <c r="B544" s="10"/>
      <c r="C544" s="10"/>
      <c r="D544" s="10"/>
      <c r="E544" s="10"/>
      <c r="BJ544" s="10"/>
    </row>
    <row r="545" spans="1:62" s="4" customFormat="1" x14ac:dyDescent="0.2">
      <c r="A545" s="12"/>
      <c r="B545" s="10"/>
      <c r="C545" s="10"/>
      <c r="D545" s="10"/>
      <c r="E545" s="10"/>
      <c r="BJ545" s="10"/>
    </row>
    <row r="546" spans="1:62" s="4" customFormat="1" x14ac:dyDescent="0.2">
      <c r="A546" s="12"/>
      <c r="B546" s="10"/>
      <c r="C546" s="10"/>
      <c r="D546" s="10"/>
      <c r="E546" s="10"/>
      <c r="BJ546" s="10"/>
    </row>
    <row r="547" spans="1:62" s="4" customFormat="1" x14ac:dyDescent="0.2">
      <c r="A547" s="12"/>
      <c r="B547" s="10"/>
      <c r="C547" s="10"/>
      <c r="D547" s="10"/>
      <c r="E547" s="10"/>
      <c r="BJ547" s="10"/>
    </row>
    <row r="548" spans="1:62" s="4" customFormat="1" x14ac:dyDescent="0.2">
      <c r="A548" s="12"/>
      <c r="B548" s="10"/>
      <c r="C548" s="10"/>
      <c r="D548" s="10"/>
      <c r="E548" s="10"/>
      <c r="BJ548" s="10"/>
    </row>
    <row r="549" spans="1:62" s="4" customFormat="1" x14ac:dyDescent="0.2">
      <c r="A549" s="12"/>
      <c r="B549" s="10"/>
      <c r="C549" s="10"/>
      <c r="D549" s="10"/>
      <c r="E549" s="10"/>
      <c r="BJ549" s="10"/>
    </row>
    <row r="550" spans="1:62" s="4" customFormat="1" x14ac:dyDescent="0.2">
      <c r="A550" s="12"/>
      <c r="B550" s="10"/>
      <c r="C550" s="10"/>
      <c r="D550" s="10"/>
      <c r="E550" s="10"/>
      <c r="BJ550" s="10"/>
    </row>
    <row r="551" spans="1:62" s="4" customFormat="1" x14ac:dyDescent="0.2">
      <c r="A551" s="12"/>
      <c r="B551" s="10"/>
      <c r="C551" s="10"/>
      <c r="D551" s="10"/>
      <c r="E551" s="10"/>
      <c r="BJ551" s="10"/>
    </row>
    <row r="552" spans="1:62" s="4" customFormat="1" x14ac:dyDescent="0.2">
      <c r="A552" s="12"/>
      <c r="B552" s="10"/>
      <c r="C552" s="10"/>
      <c r="D552" s="10"/>
      <c r="E552" s="10"/>
      <c r="BJ552" s="10"/>
    </row>
    <row r="553" spans="1:62" s="4" customFormat="1" x14ac:dyDescent="0.2">
      <c r="A553" s="12"/>
      <c r="B553" s="10"/>
      <c r="C553" s="10"/>
      <c r="D553" s="10"/>
      <c r="E553" s="10"/>
      <c r="BJ553" s="10"/>
    </row>
    <row r="554" spans="1:62" s="4" customFormat="1" x14ac:dyDescent="0.2">
      <c r="A554" s="12"/>
      <c r="B554" s="10"/>
      <c r="C554" s="10"/>
      <c r="D554" s="10"/>
      <c r="E554" s="10"/>
      <c r="BJ554" s="10"/>
    </row>
    <row r="555" spans="1:62" s="4" customFormat="1" x14ac:dyDescent="0.2">
      <c r="A555" s="12"/>
      <c r="B555" s="10"/>
      <c r="C555" s="10"/>
      <c r="D555" s="10"/>
      <c r="E555" s="10"/>
      <c r="BJ555" s="10"/>
    </row>
    <row r="556" spans="1:62" s="4" customFormat="1" x14ac:dyDescent="0.2">
      <c r="A556" s="12"/>
      <c r="B556" s="10"/>
      <c r="C556" s="10"/>
      <c r="D556" s="10"/>
      <c r="E556" s="10"/>
      <c r="BJ556" s="10"/>
    </row>
    <row r="557" spans="1:62" s="4" customFormat="1" x14ac:dyDescent="0.2">
      <c r="A557" s="12"/>
      <c r="B557" s="10"/>
      <c r="C557" s="10"/>
      <c r="D557" s="10"/>
      <c r="E557" s="10"/>
      <c r="BJ557" s="10"/>
    </row>
    <row r="558" spans="1:62" s="4" customFormat="1" x14ac:dyDescent="0.2">
      <c r="A558" s="12"/>
      <c r="B558" s="10"/>
      <c r="C558" s="10"/>
      <c r="D558" s="10"/>
      <c r="E558" s="10"/>
      <c r="BJ558" s="10"/>
    </row>
    <row r="559" spans="1:62" s="4" customFormat="1" x14ac:dyDescent="0.2">
      <c r="A559" s="12"/>
      <c r="B559" s="10"/>
      <c r="C559" s="10"/>
      <c r="D559" s="10"/>
      <c r="E559" s="10"/>
      <c r="BJ559" s="10"/>
    </row>
    <row r="560" spans="1:62" s="4" customFormat="1" x14ac:dyDescent="0.2">
      <c r="A560" s="12"/>
      <c r="B560" s="10"/>
      <c r="C560" s="10"/>
      <c r="D560" s="10"/>
      <c r="E560" s="10"/>
      <c r="BJ560" s="10"/>
    </row>
    <row r="561" spans="1:62" s="4" customFormat="1" x14ac:dyDescent="0.2">
      <c r="A561" s="12"/>
      <c r="B561" s="10"/>
      <c r="C561" s="10"/>
      <c r="D561" s="10"/>
      <c r="E561" s="10"/>
      <c r="BJ561" s="10"/>
    </row>
    <row r="562" spans="1:62" s="4" customFormat="1" x14ac:dyDescent="0.2">
      <c r="A562" s="12"/>
      <c r="B562" s="10"/>
      <c r="C562" s="10"/>
      <c r="D562" s="10"/>
      <c r="E562" s="10"/>
      <c r="BJ562" s="10"/>
    </row>
    <row r="563" spans="1:62" s="4" customFormat="1" x14ac:dyDescent="0.2">
      <c r="A563" s="12"/>
      <c r="B563" s="10"/>
      <c r="C563" s="10"/>
      <c r="D563" s="10"/>
      <c r="E563" s="10"/>
      <c r="BJ563" s="10"/>
    </row>
    <row r="564" spans="1:62" s="4" customFormat="1" x14ac:dyDescent="0.2">
      <c r="A564" s="12"/>
      <c r="B564" s="10"/>
      <c r="C564" s="10"/>
      <c r="D564" s="10"/>
      <c r="E564" s="10"/>
      <c r="BJ564" s="10"/>
    </row>
    <row r="565" spans="1:62" s="4" customFormat="1" x14ac:dyDescent="0.2">
      <c r="A565" s="12"/>
      <c r="B565" s="10"/>
      <c r="C565" s="10"/>
      <c r="D565" s="10"/>
      <c r="E565" s="10"/>
      <c r="BJ565" s="10"/>
    </row>
    <row r="566" spans="1:62" s="4" customFormat="1" x14ac:dyDescent="0.2">
      <c r="A566" s="12"/>
      <c r="B566" s="10"/>
      <c r="C566" s="10"/>
      <c r="D566" s="10"/>
      <c r="E566" s="10"/>
      <c r="BJ566" s="10"/>
    </row>
    <row r="567" spans="1:62" s="4" customFormat="1" x14ac:dyDescent="0.2">
      <c r="A567" s="12"/>
      <c r="B567" s="10"/>
      <c r="C567" s="10"/>
      <c r="D567" s="10"/>
      <c r="E567" s="10"/>
      <c r="BJ567" s="10"/>
    </row>
    <row r="568" spans="1:62" s="4" customFormat="1" x14ac:dyDescent="0.2">
      <c r="A568" s="12"/>
      <c r="B568" s="10"/>
      <c r="C568" s="10"/>
      <c r="D568" s="10"/>
      <c r="E568" s="10"/>
      <c r="BJ568" s="10"/>
    </row>
    <row r="569" spans="1:62" s="4" customFormat="1" x14ac:dyDescent="0.2">
      <c r="A569" s="12"/>
      <c r="B569" s="10"/>
      <c r="C569" s="10"/>
      <c r="D569" s="10"/>
      <c r="E569" s="10"/>
      <c r="BJ569" s="10"/>
    </row>
    <row r="570" spans="1:62" s="4" customFormat="1" x14ac:dyDescent="0.2">
      <c r="A570" s="12"/>
      <c r="B570" s="10"/>
      <c r="C570" s="10"/>
      <c r="D570" s="10"/>
      <c r="E570" s="10"/>
      <c r="BJ570" s="10"/>
    </row>
    <row r="571" spans="1:62" s="4" customFormat="1" x14ac:dyDescent="0.2">
      <c r="A571" s="12"/>
      <c r="B571" s="10"/>
      <c r="C571" s="10"/>
      <c r="D571" s="10"/>
      <c r="E571" s="10"/>
      <c r="BJ571" s="10"/>
    </row>
    <row r="572" spans="1:62" s="4" customFormat="1" x14ac:dyDescent="0.2">
      <c r="A572" s="12"/>
      <c r="B572" s="10"/>
      <c r="C572" s="10"/>
      <c r="D572" s="10"/>
      <c r="E572" s="10"/>
      <c r="BJ572" s="10"/>
    </row>
    <row r="573" spans="1:62" s="4" customFormat="1" x14ac:dyDescent="0.2">
      <c r="A573" s="12"/>
      <c r="B573" s="10"/>
      <c r="C573" s="10"/>
      <c r="D573" s="10"/>
      <c r="E573" s="10"/>
      <c r="BJ573" s="10"/>
    </row>
    <row r="574" spans="1:62" s="4" customFormat="1" x14ac:dyDescent="0.2">
      <c r="A574" s="12"/>
      <c r="B574" s="10"/>
      <c r="C574" s="10"/>
      <c r="D574" s="10"/>
      <c r="E574" s="10"/>
      <c r="BJ574" s="10"/>
    </row>
    <row r="575" spans="1:62" s="4" customFormat="1" x14ac:dyDescent="0.2">
      <c r="A575" s="12"/>
      <c r="B575" s="10"/>
      <c r="C575" s="10"/>
      <c r="D575" s="10"/>
      <c r="E575" s="10"/>
      <c r="BJ575" s="10"/>
    </row>
    <row r="576" spans="1:62" s="4" customFormat="1" x14ac:dyDescent="0.2">
      <c r="A576" s="12"/>
      <c r="B576" s="10"/>
      <c r="C576" s="10"/>
      <c r="D576" s="10"/>
      <c r="E576" s="10"/>
      <c r="BJ576" s="10"/>
    </row>
    <row r="577" spans="1:62" s="4" customFormat="1" x14ac:dyDescent="0.2">
      <c r="A577" s="12"/>
      <c r="B577" s="10"/>
      <c r="C577" s="10"/>
      <c r="D577" s="10"/>
      <c r="E577" s="10"/>
      <c r="BJ577" s="10"/>
    </row>
    <row r="578" spans="1:62" s="4" customFormat="1" x14ac:dyDescent="0.2">
      <c r="A578" s="12"/>
      <c r="B578" s="10"/>
      <c r="C578" s="10"/>
      <c r="D578" s="10"/>
      <c r="E578" s="10"/>
      <c r="BJ578" s="10"/>
    </row>
    <row r="579" spans="1:62" s="4" customFormat="1" x14ac:dyDescent="0.2">
      <c r="A579" s="12"/>
      <c r="B579" s="10"/>
      <c r="C579" s="10"/>
      <c r="D579" s="10"/>
      <c r="E579" s="10"/>
      <c r="BJ579" s="10"/>
    </row>
    <row r="580" spans="1:62" s="4" customFormat="1" x14ac:dyDescent="0.2">
      <c r="A580" s="12"/>
      <c r="B580" s="10"/>
      <c r="C580" s="10"/>
      <c r="D580" s="10"/>
      <c r="E580" s="10"/>
      <c r="BJ580" s="10"/>
    </row>
    <row r="581" spans="1:62" s="4" customFormat="1" x14ac:dyDescent="0.2">
      <c r="A581" s="12"/>
      <c r="B581" s="10"/>
      <c r="C581" s="10"/>
      <c r="D581" s="10"/>
      <c r="E581" s="10"/>
      <c r="BJ581" s="10"/>
    </row>
    <row r="582" spans="1:62" s="4" customFormat="1" x14ac:dyDescent="0.2">
      <c r="A582" s="12"/>
      <c r="B582" s="10"/>
      <c r="C582" s="10"/>
      <c r="D582" s="10"/>
      <c r="E582" s="10"/>
      <c r="BJ582" s="10"/>
    </row>
    <row r="583" spans="1:62" s="4" customFormat="1" x14ac:dyDescent="0.2">
      <c r="A583" s="12"/>
      <c r="B583" s="10"/>
      <c r="C583" s="10"/>
      <c r="D583" s="10"/>
      <c r="E583" s="10"/>
      <c r="BJ583" s="10"/>
    </row>
    <row r="584" spans="1:62" s="4" customFormat="1" x14ac:dyDescent="0.2">
      <c r="A584" s="12"/>
      <c r="B584" s="10"/>
      <c r="C584" s="10"/>
      <c r="D584" s="10"/>
      <c r="E584" s="10"/>
      <c r="BJ584" s="10"/>
    </row>
    <row r="585" spans="1:62" s="4" customFormat="1" x14ac:dyDescent="0.2">
      <c r="A585" s="12"/>
      <c r="B585" s="10"/>
      <c r="C585" s="10"/>
      <c r="D585" s="10"/>
      <c r="E585" s="10"/>
      <c r="BJ585" s="10"/>
    </row>
    <row r="586" spans="1:62" s="4" customFormat="1" x14ac:dyDescent="0.2">
      <c r="A586" s="12"/>
      <c r="B586" s="10"/>
      <c r="C586" s="10"/>
      <c r="D586" s="10"/>
      <c r="E586" s="10"/>
      <c r="BJ586" s="10"/>
    </row>
    <row r="587" spans="1:62" s="4" customFormat="1" x14ac:dyDescent="0.2">
      <c r="A587" s="12"/>
      <c r="B587" s="10"/>
      <c r="C587" s="10"/>
      <c r="D587" s="10"/>
      <c r="E587" s="10"/>
      <c r="BJ587" s="10"/>
    </row>
    <row r="588" spans="1:62" s="4" customFormat="1" x14ac:dyDescent="0.2">
      <c r="A588" s="12"/>
      <c r="B588" s="10"/>
      <c r="C588" s="10"/>
      <c r="D588" s="10"/>
      <c r="E588" s="10"/>
      <c r="BJ588" s="10"/>
    </row>
    <row r="589" spans="1:62" s="4" customFormat="1" x14ac:dyDescent="0.2">
      <c r="A589" s="12"/>
      <c r="B589" s="10"/>
      <c r="C589" s="10"/>
      <c r="D589" s="10"/>
      <c r="E589" s="10"/>
      <c r="BJ589" s="10"/>
    </row>
    <row r="590" spans="1:62" s="4" customFormat="1" x14ac:dyDescent="0.2">
      <c r="A590" s="12"/>
      <c r="B590" s="10"/>
      <c r="C590" s="10"/>
      <c r="D590" s="10"/>
      <c r="E590" s="10"/>
      <c r="BJ590" s="10"/>
    </row>
    <row r="591" spans="1:62" s="4" customFormat="1" x14ac:dyDescent="0.2">
      <c r="A591" s="12"/>
      <c r="B591" s="10"/>
      <c r="C591" s="10"/>
      <c r="D591" s="10"/>
      <c r="E591" s="10"/>
      <c r="BJ591" s="10"/>
    </row>
    <row r="592" spans="1:62" s="4" customFormat="1" x14ac:dyDescent="0.2">
      <c r="A592" s="12"/>
      <c r="B592" s="10"/>
      <c r="C592" s="10"/>
      <c r="D592" s="10"/>
      <c r="E592" s="10"/>
      <c r="BJ592" s="10"/>
    </row>
    <row r="593" spans="1:62" s="4" customFormat="1" x14ac:dyDescent="0.2">
      <c r="A593" s="12"/>
      <c r="B593" s="10"/>
      <c r="C593" s="10"/>
      <c r="D593" s="10"/>
      <c r="E593" s="10"/>
      <c r="BJ593" s="10"/>
    </row>
    <row r="594" spans="1:62" s="4" customFormat="1" x14ac:dyDescent="0.2">
      <c r="A594" s="12"/>
      <c r="B594" s="10"/>
      <c r="C594" s="10"/>
      <c r="D594" s="10"/>
      <c r="E594" s="10"/>
      <c r="BJ594" s="10"/>
    </row>
    <row r="595" spans="1:62" s="4" customFormat="1" x14ac:dyDescent="0.2">
      <c r="A595" s="12"/>
      <c r="B595" s="10"/>
      <c r="C595" s="10"/>
      <c r="D595" s="10"/>
      <c r="E595" s="10"/>
      <c r="BJ595" s="10"/>
    </row>
    <row r="596" spans="1:62" s="4" customFormat="1" x14ac:dyDescent="0.2">
      <c r="A596" s="12"/>
      <c r="B596" s="10"/>
      <c r="C596" s="10"/>
      <c r="D596" s="10"/>
      <c r="E596" s="10"/>
      <c r="BJ596" s="10"/>
    </row>
    <row r="597" spans="1:62" s="4" customFormat="1" x14ac:dyDescent="0.2">
      <c r="A597" s="12"/>
      <c r="B597" s="10"/>
      <c r="C597" s="10"/>
      <c r="D597" s="10"/>
      <c r="E597" s="10"/>
      <c r="BJ597" s="10"/>
    </row>
    <row r="598" spans="1:62" s="4" customFormat="1" x14ac:dyDescent="0.2">
      <c r="A598" s="12"/>
      <c r="B598" s="10"/>
      <c r="C598" s="10"/>
      <c r="D598" s="10"/>
      <c r="E598" s="10"/>
      <c r="BJ598" s="10"/>
    </row>
    <row r="599" spans="1:62" s="4" customFormat="1" x14ac:dyDescent="0.2">
      <c r="A599" s="12"/>
      <c r="B599" s="10"/>
      <c r="C599" s="10"/>
      <c r="D599" s="10"/>
      <c r="E599" s="10"/>
      <c r="BJ599" s="10"/>
    </row>
    <row r="600" spans="1:62" s="4" customFormat="1" x14ac:dyDescent="0.2">
      <c r="A600" s="12"/>
      <c r="B600" s="10"/>
      <c r="C600" s="10"/>
      <c r="D600" s="10"/>
      <c r="E600" s="10"/>
      <c r="BJ600" s="10"/>
    </row>
    <row r="601" spans="1:62" s="4" customFormat="1" x14ac:dyDescent="0.2">
      <c r="A601" s="12"/>
      <c r="B601" s="10"/>
      <c r="C601" s="10"/>
      <c r="D601" s="10"/>
      <c r="E601" s="10"/>
      <c r="BJ601" s="10"/>
    </row>
    <row r="602" spans="1:62" s="4" customFormat="1" x14ac:dyDescent="0.2">
      <c r="A602" s="12"/>
      <c r="B602" s="10"/>
      <c r="C602" s="10"/>
      <c r="D602" s="10"/>
      <c r="E602" s="10"/>
      <c r="BJ602" s="10"/>
    </row>
    <row r="603" spans="1:62" s="4" customFormat="1" x14ac:dyDescent="0.2">
      <c r="A603" s="12"/>
      <c r="B603" s="10"/>
      <c r="C603" s="10"/>
      <c r="D603" s="10"/>
      <c r="E603" s="10"/>
      <c r="BJ603" s="10"/>
    </row>
    <row r="604" spans="1:62" s="4" customFormat="1" x14ac:dyDescent="0.2">
      <c r="A604" s="12"/>
      <c r="B604" s="10"/>
      <c r="C604" s="10"/>
      <c r="D604" s="10"/>
      <c r="E604" s="10"/>
      <c r="BJ604" s="10"/>
    </row>
    <row r="605" spans="1:62" s="4" customFormat="1" x14ac:dyDescent="0.2">
      <c r="A605" s="12"/>
      <c r="B605" s="10"/>
      <c r="C605" s="10"/>
      <c r="D605" s="10"/>
      <c r="E605" s="10"/>
      <c r="BJ605" s="10"/>
    </row>
    <row r="606" spans="1:62" s="4" customFormat="1" x14ac:dyDescent="0.2">
      <c r="A606" s="12"/>
      <c r="B606" s="10"/>
      <c r="C606" s="10"/>
      <c r="D606" s="10"/>
      <c r="E606" s="10"/>
      <c r="BJ606" s="10"/>
    </row>
    <row r="607" spans="1:62" s="4" customFormat="1" x14ac:dyDescent="0.2">
      <c r="A607" s="12"/>
      <c r="B607" s="10"/>
      <c r="C607" s="10"/>
      <c r="D607" s="10"/>
      <c r="E607" s="10"/>
      <c r="BJ607" s="10"/>
    </row>
    <row r="608" spans="1:62" s="4" customFormat="1" x14ac:dyDescent="0.2">
      <c r="A608" s="12"/>
      <c r="B608" s="10"/>
      <c r="C608" s="10"/>
      <c r="D608" s="10"/>
      <c r="E608" s="10"/>
      <c r="BJ608" s="10"/>
    </row>
    <row r="609" spans="1:62" s="4" customFormat="1" x14ac:dyDescent="0.2">
      <c r="A609" s="12"/>
      <c r="B609" s="10"/>
      <c r="C609" s="10"/>
      <c r="D609" s="10"/>
      <c r="E609" s="10"/>
      <c r="BJ609" s="10"/>
    </row>
    <row r="610" spans="1:62" s="4" customFormat="1" x14ac:dyDescent="0.2">
      <c r="A610" s="12"/>
      <c r="B610" s="10"/>
      <c r="C610" s="10"/>
      <c r="D610" s="10"/>
      <c r="E610" s="10"/>
      <c r="BJ610" s="10"/>
    </row>
    <row r="611" spans="1:62" s="4" customFormat="1" x14ac:dyDescent="0.2">
      <c r="A611" s="12"/>
      <c r="B611" s="10"/>
      <c r="C611" s="10"/>
      <c r="D611" s="10"/>
      <c r="E611" s="10"/>
      <c r="BJ611" s="10"/>
    </row>
    <row r="612" spans="1:62" s="4" customFormat="1" x14ac:dyDescent="0.2">
      <c r="A612" s="12"/>
      <c r="B612" s="10"/>
      <c r="C612" s="10"/>
      <c r="D612" s="10"/>
      <c r="E612" s="10"/>
      <c r="BJ612" s="10"/>
    </row>
    <row r="613" spans="1:62" s="4" customFormat="1" x14ac:dyDescent="0.2">
      <c r="A613" s="12"/>
      <c r="B613" s="10"/>
      <c r="C613" s="10"/>
      <c r="D613" s="10"/>
      <c r="E613" s="10"/>
      <c r="BJ613" s="10"/>
    </row>
    <row r="614" spans="1:62" s="4" customFormat="1" x14ac:dyDescent="0.2">
      <c r="A614" s="12"/>
      <c r="B614" s="10"/>
      <c r="C614" s="10"/>
      <c r="D614" s="10"/>
      <c r="E614" s="10"/>
      <c r="BJ614" s="10"/>
    </row>
    <row r="615" spans="1:62" s="4" customFormat="1" x14ac:dyDescent="0.2">
      <c r="A615" s="12"/>
      <c r="B615" s="10"/>
      <c r="C615" s="10"/>
      <c r="D615" s="10"/>
      <c r="E615" s="10"/>
      <c r="BJ615" s="10"/>
    </row>
    <row r="616" spans="1:62" s="4" customFormat="1" x14ac:dyDescent="0.2">
      <c r="A616" s="12"/>
      <c r="B616" s="10"/>
      <c r="C616" s="10"/>
      <c r="D616" s="10"/>
      <c r="E616" s="10"/>
      <c r="BJ616" s="10"/>
    </row>
    <row r="617" spans="1:62" s="4" customFormat="1" x14ac:dyDescent="0.2">
      <c r="A617" s="12"/>
      <c r="B617" s="10"/>
      <c r="C617" s="10"/>
      <c r="D617" s="10"/>
      <c r="E617" s="10"/>
      <c r="BJ617" s="10"/>
    </row>
    <row r="618" spans="1:62" s="4" customFormat="1" x14ac:dyDescent="0.2">
      <c r="A618" s="12"/>
      <c r="B618" s="10"/>
      <c r="C618" s="10"/>
      <c r="D618" s="10"/>
      <c r="E618" s="10"/>
      <c r="BJ618" s="10"/>
    </row>
    <row r="619" spans="1:62" s="4" customFormat="1" x14ac:dyDescent="0.2">
      <c r="A619" s="12"/>
      <c r="B619" s="10"/>
      <c r="C619" s="10"/>
      <c r="D619" s="10"/>
      <c r="E619" s="10"/>
      <c r="BJ619" s="10"/>
    </row>
    <row r="620" spans="1:62" s="4" customFormat="1" x14ac:dyDescent="0.2">
      <c r="A620" s="12"/>
      <c r="B620" s="10"/>
      <c r="C620" s="10"/>
      <c r="D620" s="10"/>
      <c r="E620" s="10"/>
      <c r="BJ620" s="10"/>
    </row>
    <row r="621" spans="1:62" s="4" customFormat="1" x14ac:dyDescent="0.2">
      <c r="A621" s="12"/>
      <c r="B621" s="10"/>
      <c r="C621" s="10"/>
      <c r="D621" s="10"/>
      <c r="E621" s="10"/>
      <c r="BJ621" s="10"/>
    </row>
    <row r="622" spans="1:62" s="4" customFormat="1" x14ac:dyDescent="0.2">
      <c r="A622" s="12"/>
      <c r="B622" s="10"/>
      <c r="C622" s="10"/>
      <c r="D622" s="10"/>
      <c r="E622" s="10"/>
      <c r="BJ622" s="10"/>
    </row>
    <row r="623" spans="1:62" s="4" customFormat="1" x14ac:dyDescent="0.2">
      <c r="A623" s="12"/>
      <c r="B623" s="10"/>
      <c r="C623" s="10"/>
      <c r="D623" s="10"/>
      <c r="E623" s="10"/>
      <c r="BJ623" s="10"/>
    </row>
    <row r="624" spans="1:62" s="4" customFormat="1" x14ac:dyDescent="0.2">
      <c r="A624" s="12"/>
      <c r="B624" s="10"/>
      <c r="C624" s="10"/>
      <c r="D624" s="10"/>
      <c r="E624" s="10"/>
      <c r="BJ624" s="10"/>
    </row>
    <row r="625" spans="1:62" s="4" customFormat="1" x14ac:dyDescent="0.2">
      <c r="A625" s="12"/>
      <c r="B625" s="10"/>
      <c r="C625" s="10"/>
      <c r="D625" s="10"/>
      <c r="E625" s="10"/>
      <c r="BJ625" s="10"/>
    </row>
    <row r="626" spans="1:62" s="4" customFormat="1" x14ac:dyDescent="0.2">
      <c r="A626" s="12"/>
      <c r="B626" s="10"/>
      <c r="C626" s="10"/>
      <c r="D626" s="10"/>
      <c r="E626" s="10"/>
      <c r="BJ626" s="10"/>
    </row>
    <row r="627" spans="1:62" s="4" customFormat="1" x14ac:dyDescent="0.2">
      <c r="A627" s="12"/>
      <c r="B627" s="10"/>
      <c r="C627" s="10"/>
      <c r="D627" s="10"/>
      <c r="E627" s="10"/>
      <c r="BJ627" s="10"/>
    </row>
    <row r="628" spans="1:62" s="4" customFormat="1" x14ac:dyDescent="0.2">
      <c r="A628" s="12"/>
      <c r="B628" s="10"/>
      <c r="C628" s="10"/>
      <c r="D628" s="10"/>
      <c r="E628" s="10"/>
      <c r="BJ628" s="10"/>
    </row>
    <row r="629" spans="1:62" s="4" customFormat="1" x14ac:dyDescent="0.2">
      <c r="A629" s="12"/>
      <c r="B629" s="10"/>
      <c r="C629" s="10"/>
      <c r="D629" s="10"/>
      <c r="E629" s="10"/>
      <c r="BJ629" s="10"/>
    </row>
    <row r="630" spans="1:62" s="4" customFormat="1" x14ac:dyDescent="0.2">
      <c r="A630" s="12"/>
      <c r="B630" s="10"/>
      <c r="C630" s="10"/>
      <c r="D630" s="10"/>
      <c r="E630" s="10"/>
      <c r="BJ630" s="10"/>
    </row>
    <row r="631" spans="1:62" s="4" customFormat="1" x14ac:dyDescent="0.2">
      <c r="A631" s="12"/>
      <c r="B631" s="10"/>
      <c r="C631" s="10"/>
      <c r="D631" s="10"/>
      <c r="E631" s="10"/>
      <c r="BJ631" s="10"/>
    </row>
    <row r="632" spans="1:62" s="4" customFormat="1" x14ac:dyDescent="0.2">
      <c r="A632" s="12"/>
      <c r="B632" s="10"/>
      <c r="C632" s="10"/>
      <c r="D632" s="10"/>
      <c r="E632" s="10"/>
      <c r="BJ632" s="10"/>
    </row>
    <row r="633" spans="1:62" s="4" customFormat="1" x14ac:dyDescent="0.2">
      <c r="A633" s="12"/>
      <c r="B633" s="10"/>
      <c r="C633" s="10"/>
      <c r="D633" s="10"/>
      <c r="E633" s="10"/>
      <c r="BJ633" s="10"/>
    </row>
    <row r="634" spans="1:62" s="4" customFormat="1" x14ac:dyDescent="0.2">
      <c r="A634" s="12"/>
      <c r="B634" s="10"/>
      <c r="C634" s="10"/>
      <c r="D634" s="10"/>
      <c r="E634" s="10"/>
      <c r="BJ634" s="10"/>
    </row>
    <row r="635" spans="1:62" s="4" customFormat="1" x14ac:dyDescent="0.2">
      <c r="A635" s="12"/>
      <c r="B635" s="10"/>
      <c r="C635" s="10"/>
      <c r="D635" s="10"/>
      <c r="E635" s="10"/>
      <c r="BJ635" s="10"/>
    </row>
    <row r="636" spans="1:62" s="4" customFormat="1" x14ac:dyDescent="0.2">
      <c r="A636" s="12"/>
      <c r="B636" s="10"/>
      <c r="C636" s="10"/>
      <c r="D636" s="10"/>
      <c r="E636" s="10"/>
      <c r="BJ636" s="10"/>
    </row>
    <row r="637" spans="1:62" s="4" customFormat="1" x14ac:dyDescent="0.2">
      <c r="A637" s="12"/>
      <c r="B637" s="10"/>
      <c r="C637" s="10"/>
      <c r="D637" s="10"/>
      <c r="E637" s="10"/>
      <c r="BJ637" s="10"/>
    </row>
    <row r="638" spans="1:62" s="4" customFormat="1" x14ac:dyDescent="0.2">
      <c r="A638" s="12"/>
      <c r="B638" s="10"/>
      <c r="C638" s="10"/>
      <c r="D638" s="10"/>
      <c r="E638" s="10"/>
      <c r="BJ638" s="10"/>
    </row>
    <row r="639" spans="1:62" s="4" customFormat="1" x14ac:dyDescent="0.2">
      <c r="A639" s="12"/>
      <c r="B639" s="10"/>
      <c r="C639" s="10"/>
      <c r="D639" s="10"/>
      <c r="E639" s="10"/>
      <c r="BJ639" s="10"/>
    </row>
    <row r="640" spans="1:62" s="4" customFormat="1" x14ac:dyDescent="0.2">
      <c r="A640" s="12"/>
      <c r="B640" s="10"/>
      <c r="C640" s="10"/>
      <c r="D640" s="10"/>
      <c r="E640" s="10"/>
      <c r="BJ640" s="10"/>
    </row>
    <row r="641" spans="1:62" s="4" customFormat="1" x14ac:dyDescent="0.2">
      <c r="A641" s="12"/>
      <c r="B641" s="10"/>
      <c r="C641" s="10"/>
      <c r="D641" s="10"/>
      <c r="E641" s="10"/>
      <c r="BJ641" s="10"/>
    </row>
    <row r="642" spans="1:62" s="4" customFormat="1" x14ac:dyDescent="0.2">
      <c r="A642" s="12"/>
      <c r="B642" s="10"/>
      <c r="C642" s="10"/>
      <c r="D642" s="10"/>
      <c r="E642" s="10"/>
      <c r="BJ642" s="10"/>
    </row>
    <row r="643" spans="1:62" s="4" customFormat="1" x14ac:dyDescent="0.2">
      <c r="A643" s="12"/>
      <c r="B643" s="10"/>
      <c r="C643" s="10"/>
      <c r="D643" s="10"/>
      <c r="E643" s="10"/>
      <c r="BJ643" s="10"/>
    </row>
    <row r="644" spans="1:62" s="4" customFormat="1" x14ac:dyDescent="0.2">
      <c r="A644" s="12"/>
      <c r="B644" s="10"/>
      <c r="C644" s="10"/>
      <c r="D644" s="10"/>
      <c r="E644" s="10"/>
      <c r="BJ644" s="10"/>
    </row>
    <row r="645" spans="1:62" s="4" customFormat="1" x14ac:dyDescent="0.2">
      <c r="A645" s="12"/>
      <c r="B645" s="10"/>
      <c r="C645" s="10"/>
      <c r="D645" s="10"/>
      <c r="E645" s="10"/>
      <c r="BJ645" s="10"/>
    </row>
    <row r="646" spans="1:62" s="4" customFormat="1" x14ac:dyDescent="0.2">
      <c r="A646" s="12"/>
      <c r="B646" s="10"/>
      <c r="C646" s="10"/>
      <c r="D646" s="10"/>
      <c r="E646" s="10"/>
      <c r="BJ646" s="10"/>
    </row>
    <row r="647" spans="1:62" s="4" customFormat="1" x14ac:dyDescent="0.2">
      <c r="A647" s="12"/>
      <c r="B647" s="10"/>
      <c r="C647" s="10"/>
      <c r="D647" s="10"/>
      <c r="E647" s="10"/>
      <c r="BJ647" s="10"/>
    </row>
    <row r="648" spans="1:62" s="4" customFormat="1" x14ac:dyDescent="0.2">
      <c r="A648" s="12"/>
      <c r="B648" s="10"/>
      <c r="C648" s="10"/>
      <c r="D648" s="10"/>
      <c r="E648" s="10"/>
      <c r="BJ648" s="10"/>
    </row>
    <row r="649" spans="1:62" s="4" customFormat="1" x14ac:dyDescent="0.2">
      <c r="A649" s="12"/>
      <c r="B649" s="10"/>
      <c r="C649" s="10"/>
      <c r="D649" s="10"/>
      <c r="E649" s="10"/>
      <c r="BJ649" s="10"/>
    </row>
    <row r="650" spans="1:62" s="4" customFormat="1" x14ac:dyDescent="0.2">
      <c r="A650" s="12"/>
      <c r="B650" s="10"/>
      <c r="C650" s="10"/>
      <c r="D650" s="10"/>
      <c r="E650" s="10"/>
      <c r="BJ650" s="10"/>
    </row>
    <row r="651" spans="1:62" s="4" customFormat="1" x14ac:dyDescent="0.2">
      <c r="A651" s="12"/>
      <c r="B651" s="10"/>
      <c r="C651" s="10"/>
      <c r="D651" s="10"/>
      <c r="E651" s="10"/>
      <c r="BJ651" s="10"/>
    </row>
    <row r="652" spans="1:62" s="4" customFormat="1" x14ac:dyDescent="0.2">
      <c r="A652" s="12"/>
      <c r="B652" s="10"/>
      <c r="C652" s="10"/>
      <c r="D652" s="10"/>
      <c r="E652" s="10"/>
      <c r="BJ652" s="10"/>
    </row>
    <row r="653" spans="1:62" s="4" customFormat="1" x14ac:dyDescent="0.2">
      <c r="A653" s="12"/>
      <c r="B653" s="10"/>
      <c r="C653" s="10"/>
      <c r="D653" s="10"/>
      <c r="E653" s="10"/>
      <c r="BJ653" s="10"/>
    </row>
    <row r="654" spans="1:62" s="4" customFormat="1" x14ac:dyDescent="0.2">
      <c r="A654" s="12"/>
      <c r="B654" s="10"/>
      <c r="C654" s="10"/>
      <c r="D654" s="10"/>
      <c r="E654" s="10"/>
      <c r="BJ654" s="10"/>
    </row>
    <row r="655" spans="1:62" s="4" customFormat="1" x14ac:dyDescent="0.2">
      <c r="A655" s="12"/>
      <c r="B655" s="10"/>
      <c r="C655" s="10"/>
      <c r="D655" s="10"/>
      <c r="E655" s="10"/>
      <c r="BJ655" s="10"/>
    </row>
    <row r="656" spans="1:62" s="4" customFormat="1" x14ac:dyDescent="0.2">
      <c r="A656" s="12"/>
      <c r="B656" s="10"/>
      <c r="C656" s="10"/>
      <c r="D656" s="10"/>
      <c r="E656" s="10"/>
      <c r="BJ656" s="10"/>
    </row>
    <row r="657" spans="1:62" s="4" customFormat="1" x14ac:dyDescent="0.2">
      <c r="A657" s="12"/>
      <c r="B657" s="10"/>
      <c r="C657" s="10"/>
      <c r="D657" s="10"/>
      <c r="E657" s="10"/>
      <c r="BJ657" s="10"/>
    </row>
    <row r="658" spans="1:62" s="4" customFormat="1" x14ac:dyDescent="0.2">
      <c r="A658" s="12"/>
      <c r="B658" s="10"/>
      <c r="C658" s="10"/>
      <c r="D658" s="10"/>
      <c r="E658" s="10"/>
      <c r="BJ658" s="10"/>
    </row>
    <row r="659" spans="1:62" s="4" customFormat="1" x14ac:dyDescent="0.2">
      <c r="A659" s="12"/>
      <c r="B659" s="10"/>
      <c r="C659" s="10"/>
      <c r="D659" s="10"/>
      <c r="E659" s="10"/>
      <c r="BJ659" s="10"/>
    </row>
    <row r="660" spans="1:62" s="4" customFormat="1" x14ac:dyDescent="0.2">
      <c r="A660" s="12"/>
      <c r="B660" s="10"/>
      <c r="C660" s="10"/>
      <c r="D660" s="10"/>
      <c r="E660" s="10"/>
      <c r="BJ660" s="10"/>
    </row>
    <row r="661" spans="1:62" s="4" customFormat="1" x14ac:dyDescent="0.2">
      <c r="A661" s="12"/>
      <c r="B661" s="10"/>
      <c r="C661" s="10"/>
      <c r="D661" s="10"/>
      <c r="E661" s="10"/>
      <c r="BJ661" s="10"/>
    </row>
    <row r="662" spans="1:62" s="4" customFormat="1" x14ac:dyDescent="0.2">
      <c r="A662" s="12"/>
      <c r="B662" s="10"/>
      <c r="C662" s="10"/>
      <c r="D662" s="10"/>
      <c r="E662" s="10"/>
      <c r="BJ662" s="10"/>
    </row>
    <row r="663" spans="1:62" s="4" customFormat="1" x14ac:dyDescent="0.2">
      <c r="A663" s="12"/>
      <c r="B663" s="10"/>
      <c r="C663" s="10"/>
      <c r="D663" s="10"/>
      <c r="E663" s="10"/>
      <c r="BJ663" s="10"/>
    </row>
    <row r="664" spans="1:62" s="4" customFormat="1" x14ac:dyDescent="0.2">
      <c r="A664" s="12"/>
      <c r="B664" s="10"/>
      <c r="C664" s="10"/>
      <c r="D664" s="10"/>
      <c r="E664" s="10"/>
      <c r="BJ664" s="10"/>
    </row>
    <row r="665" spans="1:62" s="4" customFormat="1" x14ac:dyDescent="0.2">
      <c r="A665" s="12"/>
      <c r="B665" s="10"/>
      <c r="C665" s="10"/>
      <c r="D665" s="10"/>
      <c r="E665" s="10"/>
      <c r="BJ665" s="10"/>
    </row>
    <row r="666" spans="1:62" s="4" customFormat="1" x14ac:dyDescent="0.2">
      <c r="A666" s="12"/>
      <c r="B666" s="10"/>
      <c r="C666" s="10"/>
      <c r="D666" s="10"/>
      <c r="E666" s="10"/>
      <c r="BJ666" s="10"/>
    </row>
    <row r="667" spans="1:62" s="4" customFormat="1" x14ac:dyDescent="0.2">
      <c r="A667" s="12"/>
      <c r="B667" s="10"/>
      <c r="C667" s="10"/>
      <c r="D667" s="10"/>
      <c r="E667" s="10"/>
      <c r="BJ667" s="10"/>
    </row>
    <row r="668" spans="1:62" s="4" customFormat="1" x14ac:dyDescent="0.2">
      <c r="A668" s="12"/>
      <c r="B668" s="10"/>
      <c r="C668" s="10"/>
      <c r="D668" s="10"/>
      <c r="E668" s="10"/>
      <c r="BJ668" s="10"/>
    </row>
    <row r="669" spans="1:62" s="4" customFormat="1" x14ac:dyDescent="0.2">
      <c r="A669" s="12"/>
      <c r="B669" s="10"/>
      <c r="C669" s="10"/>
      <c r="D669" s="10"/>
      <c r="E669" s="10"/>
      <c r="BJ669" s="10"/>
    </row>
    <row r="670" spans="1:62" s="4" customFormat="1" x14ac:dyDescent="0.2">
      <c r="A670" s="12"/>
      <c r="B670" s="10"/>
      <c r="C670" s="10"/>
      <c r="D670" s="10"/>
      <c r="E670" s="10"/>
      <c r="BJ670" s="10"/>
    </row>
    <row r="671" spans="1:62" s="4" customFormat="1" x14ac:dyDescent="0.2">
      <c r="A671" s="12"/>
      <c r="B671" s="10"/>
      <c r="C671" s="10"/>
      <c r="D671" s="10"/>
      <c r="E671" s="10"/>
      <c r="BJ671" s="10"/>
    </row>
    <row r="672" spans="1:62" s="4" customFormat="1" x14ac:dyDescent="0.2">
      <c r="A672" s="12"/>
      <c r="B672" s="10"/>
      <c r="C672" s="10"/>
      <c r="D672" s="10"/>
      <c r="E672" s="10"/>
      <c r="BJ672" s="10"/>
    </row>
    <row r="673" spans="1:62" s="4" customFormat="1" x14ac:dyDescent="0.2">
      <c r="A673" s="12"/>
      <c r="B673" s="10"/>
      <c r="C673" s="10"/>
      <c r="D673" s="10"/>
      <c r="E673" s="10"/>
      <c r="BJ673" s="10"/>
    </row>
    <row r="674" spans="1:62" s="4" customFormat="1" x14ac:dyDescent="0.2">
      <c r="A674" s="12"/>
      <c r="B674" s="10"/>
      <c r="C674" s="10"/>
      <c r="D674" s="10"/>
      <c r="E674" s="10"/>
      <c r="BJ674" s="10"/>
    </row>
    <row r="675" spans="1:62" s="4" customFormat="1" x14ac:dyDescent="0.2">
      <c r="A675" s="12"/>
      <c r="B675" s="10"/>
      <c r="C675" s="10"/>
      <c r="D675" s="10"/>
      <c r="E675" s="10"/>
      <c r="BJ675" s="10"/>
    </row>
    <row r="676" spans="1:62" s="4" customFormat="1" x14ac:dyDescent="0.2">
      <c r="A676" s="12"/>
      <c r="B676" s="10"/>
      <c r="C676" s="10"/>
      <c r="D676" s="10"/>
      <c r="E676" s="10"/>
      <c r="BJ676" s="10"/>
    </row>
    <row r="677" spans="1:62" s="4" customFormat="1" x14ac:dyDescent="0.2">
      <c r="A677" s="12"/>
      <c r="B677" s="10"/>
      <c r="C677" s="10"/>
      <c r="D677" s="10"/>
      <c r="E677" s="10"/>
      <c r="BJ677" s="10"/>
    </row>
    <row r="678" spans="1:62" s="4" customFormat="1" x14ac:dyDescent="0.2">
      <c r="A678" s="12"/>
      <c r="B678" s="10"/>
      <c r="C678" s="10"/>
      <c r="D678" s="10"/>
      <c r="E678" s="10"/>
      <c r="BJ678" s="10"/>
    </row>
    <row r="679" spans="1:62" s="4" customFormat="1" x14ac:dyDescent="0.2">
      <c r="A679" s="12"/>
      <c r="B679" s="10"/>
      <c r="C679" s="10"/>
      <c r="D679" s="10"/>
      <c r="E679" s="10"/>
      <c r="BJ679" s="10"/>
    </row>
    <row r="680" spans="1:62" s="4" customFormat="1" x14ac:dyDescent="0.2">
      <c r="A680" s="12"/>
      <c r="B680" s="10"/>
      <c r="C680" s="10"/>
      <c r="D680" s="10"/>
      <c r="E680" s="10"/>
      <c r="BJ680" s="10"/>
    </row>
    <row r="681" spans="1:62" s="4" customFormat="1" x14ac:dyDescent="0.2">
      <c r="A681" s="12"/>
      <c r="B681" s="10"/>
      <c r="C681" s="10"/>
      <c r="D681" s="10"/>
      <c r="E681" s="10"/>
      <c r="BJ681" s="10"/>
    </row>
    <row r="682" spans="1:62" s="4" customFormat="1" x14ac:dyDescent="0.2">
      <c r="A682" s="12"/>
      <c r="B682" s="10"/>
      <c r="C682" s="10"/>
      <c r="D682" s="10"/>
      <c r="E682" s="10"/>
      <c r="BJ682" s="10"/>
    </row>
    <row r="683" spans="1:62" s="4" customFormat="1" x14ac:dyDescent="0.2">
      <c r="A683" s="12"/>
      <c r="B683" s="10"/>
      <c r="C683" s="10"/>
      <c r="D683" s="10"/>
      <c r="E683" s="10"/>
      <c r="BJ683" s="10"/>
    </row>
    <row r="684" spans="1:62" s="4" customFormat="1" x14ac:dyDescent="0.2">
      <c r="A684" s="12"/>
      <c r="B684" s="10"/>
      <c r="C684" s="10"/>
      <c r="D684" s="10"/>
      <c r="E684" s="10"/>
      <c r="BJ684" s="10"/>
    </row>
    <row r="685" spans="1:62" s="4" customFormat="1" x14ac:dyDescent="0.2">
      <c r="A685" s="12"/>
      <c r="B685" s="10"/>
      <c r="C685" s="10"/>
      <c r="D685" s="10"/>
      <c r="E685" s="10"/>
      <c r="BJ685" s="10"/>
    </row>
    <row r="686" spans="1:62" s="4" customFormat="1" x14ac:dyDescent="0.2">
      <c r="A686" s="12"/>
      <c r="B686" s="10"/>
      <c r="C686" s="10"/>
      <c r="D686" s="10"/>
      <c r="E686" s="10"/>
      <c r="BJ686" s="10"/>
    </row>
    <row r="687" spans="1:62" s="4" customFormat="1" x14ac:dyDescent="0.2">
      <c r="A687" s="12"/>
      <c r="B687" s="10"/>
      <c r="C687" s="10"/>
      <c r="D687" s="10"/>
      <c r="E687" s="10"/>
      <c r="BJ687" s="10"/>
    </row>
    <row r="688" spans="1:62" s="4" customFormat="1" x14ac:dyDescent="0.2">
      <c r="A688" s="12"/>
      <c r="B688" s="10"/>
      <c r="C688" s="10"/>
      <c r="D688" s="10"/>
      <c r="E688" s="10"/>
      <c r="BJ688" s="10"/>
    </row>
    <row r="689" spans="1:62" s="4" customFormat="1" x14ac:dyDescent="0.2">
      <c r="A689" s="12"/>
      <c r="B689" s="10"/>
      <c r="C689" s="10"/>
      <c r="D689" s="10"/>
      <c r="E689" s="10"/>
      <c r="BJ689" s="10"/>
    </row>
    <row r="690" spans="1:62" s="4" customFormat="1" x14ac:dyDescent="0.2">
      <c r="A690" s="12"/>
      <c r="B690" s="10"/>
      <c r="C690" s="10"/>
      <c r="D690" s="10"/>
      <c r="E690" s="10"/>
      <c r="BJ690" s="10"/>
    </row>
    <row r="691" spans="1:62" s="4" customFormat="1" x14ac:dyDescent="0.2">
      <c r="A691" s="12"/>
      <c r="B691" s="10"/>
      <c r="C691" s="10"/>
      <c r="D691" s="10"/>
      <c r="E691" s="10"/>
      <c r="BJ691" s="10"/>
    </row>
    <row r="692" spans="1:62" s="4" customFormat="1" x14ac:dyDescent="0.2">
      <c r="A692" s="12"/>
      <c r="B692" s="10"/>
      <c r="C692" s="10"/>
      <c r="D692" s="10"/>
      <c r="E692" s="10"/>
      <c r="BJ692" s="10"/>
    </row>
    <row r="693" spans="1:62" s="4" customFormat="1" x14ac:dyDescent="0.2">
      <c r="A693" s="12"/>
      <c r="B693" s="10"/>
      <c r="C693" s="10"/>
      <c r="D693" s="10"/>
      <c r="E693" s="10"/>
      <c r="BJ693" s="10"/>
    </row>
    <row r="694" spans="1:62" s="4" customFormat="1" x14ac:dyDescent="0.2">
      <c r="A694" s="12"/>
      <c r="B694" s="10"/>
      <c r="C694" s="10"/>
      <c r="D694" s="10"/>
      <c r="E694" s="10"/>
      <c r="BJ694" s="10"/>
    </row>
    <row r="695" spans="1:62" s="4" customFormat="1" x14ac:dyDescent="0.2">
      <c r="A695" s="12"/>
      <c r="B695" s="10"/>
      <c r="C695" s="10"/>
      <c r="D695" s="10"/>
      <c r="E695" s="10"/>
      <c r="BJ695" s="10"/>
    </row>
    <row r="696" spans="1:62" s="4" customFormat="1" x14ac:dyDescent="0.2">
      <c r="A696" s="12"/>
      <c r="B696" s="10"/>
      <c r="C696" s="10"/>
      <c r="D696" s="10"/>
      <c r="E696" s="10"/>
      <c r="BJ696" s="10"/>
    </row>
    <row r="697" spans="1:62" s="4" customFormat="1" x14ac:dyDescent="0.2">
      <c r="A697" s="12"/>
      <c r="B697" s="10"/>
      <c r="C697" s="10"/>
      <c r="D697" s="10"/>
      <c r="E697" s="10"/>
      <c r="BJ697" s="10"/>
    </row>
    <row r="698" spans="1:62" s="4" customFormat="1" x14ac:dyDescent="0.2">
      <c r="A698" s="12"/>
      <c r="B698" s="10"/>
      <c r="C698" s="10"/>
      <c r="D698" s="10"/>
      <c r="E698" s="10"/>
      <c r="BJ698" s="10"/>
    </row>
    <row r="699" spans="1:62" s="4" customFormat="1" x14ac:dyDescent="0.2">
      <c r="A699" s="12"/>
      <c r="B699" s="10"/>
      <c r="C699" s="10"/>
      <c r="D699" s="10"/>
      <c r="E699" s="10"/>
      <c r="BJ699" s="10"/>
    </row>
    <row r="700" spans="1:62" s="4" customFormat="1" x14ac:dyDescent="0.2">
      <c r="A700" s="12"/>
      <c r="B700" s="10"/>
      <c r="C700" s="10"/>
      <c r="D700" s="10"/>
      <c r="E700" s="10"/>
      <c r="BJ700" s="10"/>
    </row>
    <row r="701" spans="1:62" s="4" customFormat="1" x14ac:dyDescent="0.2">
      <c r="A701" s="12"/>
      <c r="B701" s="10"/>
      <c r="C701" s="10"/>
      <c r="D701" s="10"/>
      <c r="E701" s="10"/>
      <c r="BJ701" s="10"/>
    </row>
    <row r="702" spans="1:62" s="4" customFormat="1" x14ac:dyDescent="0.2">
      <c r="A702" s="12"/>
      <c r="B702" s="10"/>
      <c r="C702" s="10"/>
      <c r="D702" s="10"/>
      <c r="E702" s="10"/>
      <c r="BJ702" s="10"/>
    </row>
    <row r="703" spans="1:62" s="4" customFormat="1" x14ac:dyDescent="0.2">
      <c r="A703" s="12"/>
      <c r="B703" s="10"/>
      <c r="C703" s="10"/>
      <c r="D703" s="10"/>
      <c r="E703" s="10"/>
      <c r="BJ703" s="10"/>
    </row>
    <row r="704" spans="1:62" s="4" customFormat="1" x14ac:dyDescent="0.2">
      <c r="A704" s="12"/>
      <c r="B704" s="10"/>
      <c r="C704" s="10"/>
      <c r="D704" s="10"/>
      <c r="E704" s="10"/>
      <c r="BJ704" s="10"/>
    </row>
    <row r="705" spans="1:62" s="4" customFormat="1" x14ac:dyDescent="0.2">
      <c r="A705" s="12"/>
      <c r="B705" s="10"/>
      <c r="C705" s="10"/>
      <c r="D705" s="10"/>
      <c r="E705" s="10"/>
      <c r="BJ705" s="10"/>
    </row>
    <row r="706" spans="1:62" s="4" customFormat="1" x14ac:dyDescent="0.2">
      <c r="A706" s="12"/>
      <c r="B706" s="10"/>
      <c r="C706" s="10"/>
      <c r="D706" s="10"/>
      <c r="E706" s="10"/>
      <c r="BJ706" s="10"/>
    </row>
    <row r="707" spans="1:62" s="4" customFormat="1" x14ac:dyDescent="0.2">
      <c r="A707" s="12"/>
      <c r="B707" s="10"/>
      <c r="C707" s="10"/>
      <c r="D707" s="10"/>
      <c r="E707" s="10"/>
      <c r="BJ707" s="10"/>
    </row>
    <row r="708" spans="1:62" s="4" customFormat="1" x14ac:dyDescent="0.2">
      <c r="A708" s="12"/>
      <c r="B708" s="10"/>
      <c r="C708" s="10"/>
      <c r="D708" s="10"/>
      <c r="E708" s="10"/>
      <c r="BJ708" s="10"/>
    </row>
    <row r="709" spans="1:62" s="4" customFormat="1" x14ac:dyDescent="0.2">
      <c r="A709" s="12"/>
      <c r="B709" s="10"/>
      <c r="C709" s="10"/>
      <c r="D709" s="10"/>
      <c r="E709" s="10"/>
      <c r="BJ709" s="10"/>
    </row>
    <row r="710" spans="1:62" s="4" customFormat="1" x14ac:dyDescent="0.2">
      <c r="A710" s="12"/>
      <c r="B710" s="10"/>
      <c r="C710" s="10"/>
      <c r="D710" s="10"/>
      <c r="E710" s="10"/>
      <c r="BJ710" s="10"/>
    </row>
    <row r="711" spans="1:62" s="4" customFormat="1" x14ac:dyDescent="0.2">
      <c r="A711" s="12"/>
      <c r="B711" s="10"/>
      <c r="C711" s="10"/>
      <c r="D711" s="10"/>
      <c r="E711" s="10"/>
      <c r="BJ711" s="10"/>
    </row>
    <row r="712" spans="1:62" s="4" customFormat="1" x14ac:dyDescent="0.2">
      <c r="A712" s="12"/>
      <c r="B712" s="10"/>
      <c r="C712" s="10"/>
      <c r="D712" s="10"/>
      <c r="E712" s="10"/>
      <c r="BJ712" s="10"/>
    </row>
    <row r="713" spans="1:62" s="4" customFormat="1" x14ac:dyDescent="0.2">
      <c r="A713" s="12"/>
      <c r="B713" s="10"/>
      <c r="C713" s="10"/>
      <c r="D713" s="10"/>
      <c r="E713" s="10"/>
      <c r="BJ713" s="10"/>
    </row>
    <row r="714" spans="1:62" s="4" customFormat="1" x14ac:dyDescent="0.2">
      <c r="A714" s="12"/>
      <c r="B714" s="10"/>
      <c r="C714" s="10"/>
      <c r="D714" s="10"/>
      <c r="E714" s="10"/>
      <c r="BJ714" s="10"/>
    </row>
    <row r="715" spans="1:62" s="4" customFormat="1" x14ac:dyDescent="0.2">
      <c r="A715" s="12"/>
      <c r="B715" s="10"/>
      <c r="C715" s="10"/>
      <c r="D715" s="10"/>
      <c r="E715" s="10"/>
      <c r="BJ715" s="10"/>
    </row>
    <row r="716" spans="1:62" s="4" customFormat="1" x14ac:dyDescent="0.2">
      <c r="A716" s="12"/>
      <c r="B716" s="10"/>
      <c r="C716" s="10"/>
      <c r="D716" s="10"/>
      <c r="E716" s="10"/>
      <c r="BJ716" s="10"/>
    </row>
    <row r="717" spans="1:62" s="4" customFormat="1" x14ac:dyDescent="0.2">
      <c r="A717" s="12"/>
      <c r="B717" s="10"/>
      <c r="C717" s="10"/>
      <c r="D717" s="10"/>
      <c r="E717" s="10"/>
      <c r="BJ717" s="10"/>
    </row>
    <row r="718" spans="1:62" s="4" customFormat="1" x14ac:dyDescent="0.2">
      <c r="A718" s="12"/>
      <c r="B718" s="10"/>
      <c r="C718" s="10"/>
      <c r="D718" s="10"/>
      <c r="E718" s="10"/>
      <c r="BJ718" s="10"/>
    </row>
    <row r="719" spans="1:62" s="4" customFormat="1" x14ac:dyDescent="0.2">
      <c r="A719" s="12"/>
      <c r="B719" s="10"/>
      <c r="C719" s="10"/>
      <c r="D719" s="10"/>
      <c r="E719" s="10"/>
      <c r="BJ719" s="10"/>
    </row>
    <row r="720" spans="1:62" s="4" customFormat="1" x14ac:dyDescent="0.2">
      <c r="A720" s="12"/>
      <c r="B720" s="10"/>
      <c r="C720" s="10"/>
      <c r="D720" s="10"/>
      <c r="E720" s="10"/>
      <c r="BJ720" s="10"/>
    </row>
    <row r="721" spans="1:62" s="4" customFormat="1" x14ac:dyDescent="0.2">
      <c r="A721" s="12"/>
      <c r="B721" s="10"/>
      <c r="C721" s="10"/>
      <c r="D721" s="10"/>
      <c r="E721" s="10"/>
      <c r="BJ721" s="10"/>
    </row>
    <row r="722" spans="1:62" s="4" customFormat="1" x14ac:dyDescent="0.2">
      <c r="A722" s="12"/>
      <c r="B722" s="10"/>
      <c r="C722" s="10"/>
      <c r="D722" s="10"/>
      <c r="E722" s="10"/>
      <c r="BJ722" s="10"/>
    </row>
    <row r="723" spans="1:62" s="4" customFormat="1" x14ac:dyDescent="0.2">
      <c r="A723" s="12"/>
      <c r="B723" s="10"/>
      <c r="C723" s="10"/>
      <c r="D723" s="10"/>
      <c r="E723" s="10"/>
      <c r="BJ723" s="10"/>
    </row>
    <row r="724" spans="1:62" s="4" customFormat="1" x14ac:dyDescent="0.2">
      <c r="A724" s="12"/>
      <c r="B724" s="10"/>
      <c r="C724" s="10"/>
      <c r="D724" s="10"/>
      <c r="E724" s="10"/>
      <c r="BJ724" s="10"/>
    </row>
    <row r="725" spans="1:62" s="4" customFormat="1" x14ac:dyDescent="0.2">
      <c r="A725" s="12"/>
      <c r="B725" s="10"/>
      <c r="C725" s="10"/>
      <c r="D725" s="10"/>
      <c r="E725" s="10"/>
      <c r="BJ725" s="10"/>
    </row>
    <row r="726" spans="1:62" s="4" customFormat="1" x14ac:dyDescent="0.2">
      <c r="A726" s="12"/>
      <c r="B726" s="10"/>
      <c r="C726" s="10"/>
      <c r="D726" s="10"/>
      <c r="E726" s="10"/>
      <c r="BJ726" s="10"/>
    </row>
    <row r="727" spans="1:62" s="4" customFormat="1" x14ac:dyDescent="0.2">
      <c r="A727" s="12"/>
      <c r="B727" s="10"/>
      <c r="C727" s="10"/>
      <c r="D727" s="10"/>
      <c r="E727" s="10"/>
      <c r="BJ727" s="10"/>
    </row>
    <row r="728" spans="1:62" s="4" customFormat="1" x14ac:dyDescent="0.2">
      <c r="A728" s="12"/>
      <c r="B728" s="10"/>
      <c r="C728" s="10"/>
      <c r="D728" s="10"/>
      <c r="E728" s="10"/>
      <c r="BJ728" s="10"/>
    </row>
    <row r="729" spans="1:62" s="4" customFormat="1" x14ac:dyDescent="0.2">
      <c r="A729" s="12"/>
      <c r="B729" s="10"/>
      <c r="C729" s="10"/>
      <c r="D729" s="10"/>
      <c r="E729" s="10"/>
      <c r="BJ729" s="10"/>
    </row>
    <row r="730" spans="1:62" s="4" customFormat="1" x14ac:dyDescent="0.2">
      <c r="A730" s="12"/>
      <c r="B730" s="10"/>
      <c r="C730" s="10"/>
      <c r="D730" s="10"/>
      <c r="E730" s="10"/>
      <c r="BJ730" s="10"/>
    </row>
    <row r="731" spans="1:62" s="4" customFormat="1" x14ac:dyDescent="0.2">
      <c r="A731" s="12"/>
      <c r="B731" s="10"/>
      <c r="C731" s="10"/>
      <c r="D731" s="10"/>
      <c r="E731" s="10"/>
      <c r="BJ731" s="10"/>
    </row>
    <row r="732" spans="1:62" s="4" customFormat="1" x14ac:dyDescent="0.2">
      <c r="A732" s="12"/>
      <c r="B732" s="10"/>
      <c r="C732" s="10"/>
      <c r="D732" s="10"/>
      <c r="E732" s="10"/>
      <c r="BJ732" s="10"/>
    </row>
    <row r="733" spans="1:62" s="4" customFormat="1" x14ac:dyDescent="0.2">
      <c r="A733" s="12"/>
      <c r="B733" s="10"/>
      <c r="C733" s="10"/>
      <c r="D733" s="10"/>
      <c r="E733" s="10"/>
      <c r="BJ733" s="10"/>
    </row>
    <row r="734" spans="1:62" s="4" customFormat="1" x14ac:dyDescent="0.2">
      <c r="A734" s="12"/>
      <c r="B734" s="10"/>
      <c r="C734" s="10"/>
      <c r="D734" s="10"/>
      <c r="E734" s="10"/>
      <c r="BJ734" s="10"/>
    </row>
    <row r="735" spans="1:62" s="4" customFormat="1" x14ac:dyDescent="0.2">
      <c r="A735" s="12"/>
      <c r="B735" s="10"/>
      <c r="C735" s="10"/>
      <c r="D735" s="10"/>
      <c r="E735" s="10"/>
      <c r="BJ735" s="10"/>
    </row>
    <row r="736" spans="1:62" s="4" customFormat="1" x14ac:dyDescent="0.2">
      <c r="A736" s="12"/>
      <c r="B736" s="10"/>
      <c r="C736" s="10"/>
      <c r="D736" s="10"/>
      <c r="E736" s="10"/>
      <c r="BJ736" s="10"/>
    </row>
    <row r="737" spans="1:62" s="4" customFormat="1" x14ac:dyDescent="0.2">
      <c r="A737" s="12"/>
      <c r="B737" s="10"/>
      <c r="C737" s="10"/>
      <c r="D737" s="10"/>
      <c r="E737" s="10"/>
      <c r="BJ737" s="10"/>
    </row>
    <row r="738" spans="1:62" s="4" customFormat="1" x14ac:dyDescent="0.2">
      <c r="A738" s="12"/>
      <c r="B738" s="10"/>
      <c r="C738" s="10"/>
      <c r="D738" s="10"/>
      <c r="E738" s="10"/>
      <c r="BJ738" s="10"/>
    </row>
    <row r="739" spans="1:62" s="4" customFormat="1" x14ac:dyDescent="0.2">
      <c r="A739" s="12"/>
      <c r="B739" s="10"/>
      <c r="C739" s="10"/>
      <c r="D739" s="10"/>
      <c r="E739" s="10"/>
      <c r="BJ739" s="10"/>
    </row>
    <row r="740" spans="1:62" s="4" customFormat="1" x14ac:dyDescent="0.2">
      <c r="A740" s="12"/>
      <c r="B740" s="10"/>
      <c r="C740" s="10"/>
      <c r="D740" s="10"/>
      <c r="E740" s="10"/>
      <c r="BJ740" s="10"/>
    </row>
    <row r="741" spans="1:62" s="4" customFormat="1" x14ac:dyDescent="0.2">
      <c r="A741" s="12"/>
      <c r="B741" s="10"/>
      <c r="C741" s="10"/>
      <c r="D741" s="10"/>
      <c r="E741" s="10"/>
      <c r="BJ741" s="10"/>
    </row>
    <row r="742" spans="1:62" s="4" customFormat="1" x14ac:dyDescent="0.2">
      <c r="A742" s="12"/>
      <c r="B742" s="10"/>
      <c r="C742" s="10"/>
      <c r="D742" s="10"/>
      <c r="E742" s="10"/>
      <c r="BJ742" s="10"/>
    </row>
    <row r="743" spans="1:62" s="4" customFormat="1" x14ac:dyDescent="0.2">
      <c r="A743" s="12"/>
      <c r="B743" s="10"/>
      <c r="C743" s="10"/>
      <c r="D743" s="10"/>
      <c r="E743" s="10"/>
      <c r="BJ743" s="10"/>
    </row>
    <row r="744" spans="1:62" s="4" customFormat="1" x14ac:dyDescent="0.2">
      <c r="A744" s="12"/>
      <c r="B744" s="10"/>
      <c r="C744" s="10"/>
      <c r="D744" s="10"/>
      <c r="E744" s="10"/>
      <c r="BJ744" s="10"/>
    </row>
    <row r="745" spans="1:62" s="4" customFormat="1" x14ac:dyDescent="0.2">
      <c r="A745" s="12"/>
      <c r="B745" s="10"/>
      <c r="C745" s="10"/>
      <c r="D745" s="10"/>
      <c r="E745" s="10"/>
      <c r="BJ745" s="10"/>
    </row>
    <row r="746" spans="1:62" s="4" customFormat="1" x14ac:dyDescent="0.2">
      <c r="A746" s="12"/>
      <c r="B746" s="10"/>
      <c r="C746" s="10"/>
      <c r="D746" s="10"/>
      <c r="E746" s="10"/>
      <c r="BJ746" s="10"/>
    </row>
    <row r="747" spans="1:62" s="4" customFormat="1" x14ac:dyDescent="0.2">
      <c r="A747" s="12"/>
      <c r="B747" s="10"/>
      <c r="C747" s="10"/>
      <c r="D747" s="10"/>
      <c r="E747" s="10"/>
      <c r="BJ747" s="10"/>
    </row>
    <row r="748" spans="1:62" s="4" customFormat="1" x14ac:dyDescent="0.2">
      <c r="A748" s="12"/>
      <c r="B748" s="10"/>
      <c r="C748" s="10"/>
      <c r="D748" s="10"/>
      <c r="E748" s="10"/>
      <c r="BJ748" s="10"/>
    </row>
    <row r="749" spans="1:62" s="4" customFormat="1" x14ac:dyDescent="0.2">
      <c r="A749" s="12"/>
      <c r="B749" s="10"/>
      <c r="C749" s="10"/>
      <c r="D749" s="10"/>
      <c r="E749" s="10"/>
      <c r="BJ749" s="10"/>
    </row>
    <row r="750" spans="1:62" s="4" customFormat="1" x14ac:dyDescent="0.2">
      <c r="A750" s="12"/>
      <c r="B750" s="10"/>
      <c r="C750" s="10"/>
      <c r="D750" s="10"/>
      <c r="E750" s="10"/>
      <c r="BJ750" s="10"/>
    </row>
    <row r="751" spans="1:62" s="4" customFormat="1" x14ac:dyDescent="0.2">
      <c r="A751" s="12"/>
      <c r="B751" s="10"/>
      <c r="C751" s="10"/>
      <c r="D751" s="10"/>
      <c r="E751" s="10"/>
      <c r="BJ751" s="10"/>
    </row>
    <row r="752" spans="1:62" s="4" customFormat="1" x14ac:dyDescent="0.2">
      <c r="A752" s="12"/>
      <c r="B752" s="10"/>
      <c r="C752" s="10"/>
      <c r="D752" s="10"/>
      <c r="E752" s="10"/>
      <c r="BJ752" s="10"/>
    </row>
    <row r="753" spans="1:62" s="4" customFormat="1" x14ac:dyDescent="0.2">
      <c r="A753" s="12"/>
      <c r="B753" s="10"/>
      <c r="C753" s="10"/>
      <c r="D753" s="10"/>
      <c r="E753" s="10"/>
      <c r="BJ753" s="10"/>
    </row>
    <row r="754" spans="1:62" s="4" customFormat="1" x14ac:dyDescent="0.2">
      <c r="A754" s="12"/>
      <c r="B754" s="10"/>
      <c r="C754" s="10"/>
      <c r="D754" s="10"/>
      <c r="E754" s="10"/>
      <c r="BJ754" s="10"/>
    </row>
    <row r="755" spans="1:62" s="4" customFormat="1" x14ac:dyDescent="0.2">
      <c r="A755" s="12"/>
      <c r="B755" s="10"/>
      <c r="C755" s="10"/>
      <c r="D755" s="10"/>
      <c r="E755" s="10"/>
      <c r="BJ755" s="10"/>
    </row>
    <row r="756" spans="1:62" s="4" customFormat="1" x14ac:dyDescent="0.2">
      <c r="A756" s="12"/>
      <c r="B756" s="10"/>
      <c r="C756" s="10"/>
      <c r="D756" s="10"/>
      <c r="E756" s="10"/>
      <c r="BJ756" s="10"/>
    </row>
    <row r="757" spans="1:62" s="4" customFormat="1" x14ac:dyDescent="0.2">
      <c r="A757" s="12"/>
      <c r="B757" s="10"/>
      <c r="C757" s="10"/>
      <c r="D757" s="10"/>
      <c r="E757" s="10"/>
      <c r="BJ757" s="10"/>
    </row>
    <row r="758" spans="1:62" s="4" customFormat="1" x14ac:dyDescent="0.2">
      <c r="A758" s="12"/>
      <c r="B758" s="10"/>
      <c r="C758" s="10"/>
      <c r="D758" s="10"/>
      <c r="E758" s="10"/>
      <c r="BJ758" s="10"/>
    </row>
    <row r="759" spans="1:62" s="4" customFormat="1" x14ac:dyDescent="0.2">
      <c r="A759" s="12"/>
      <c r="B759" s="10"/>
      <c r="C759" s="10"/>
      <c r="D759" s="10"/>
      <c r="E759" s="10"/>
      <c r="BJ759" s="10"/>
    </row>
    <row r="760" spans="1:62" s="4" customFormat="1" x14ac:dyDescent="0.2">
      <c r="A760" s="12"/>
      <c r="B760" s="10"/>
      <c r="C760" s="10"/>
      <c r="D760" s="10"/>
      <c r="E760" s="10"/>
      <c r="BJ760" s="10"/>
    </row>
    <row r="761" spans="1:62" s="4" customFormat="1" x14ac:dyDescent="0.2">
      <c r="A761" s="12"/>
      <c r="B761" s="10"/>
      <c r="C761" s="10"/>
      <c r="D761" s="10"/>
      <c r="E761" s="10"/>
      <c r="BJ761" s="10"/>
    </row>
    <row r="762" spans="1:62" s="4" customFormat="1" x14ac:dyDescent="0.2">
      <c r="A762" s="12"/>
      <c r="B762" s="10"/>
      <c r="C762" s="10"/>
      <c r="D762" s="10"/>
      <c r="E762" s="10"/>
      <c r="BJ762" s="10"/>
    </row>
    <row r="763" spans="1:62" s="4" customFormat="1" x14ac:dyDescent="0.2">
      <c r="A763" s="12"/>
      <c r="B763" s="10"/>
      <c r="C763" s="10"/>
      <c r="D763" s="10"/>
      <c r="E763" s="10"/>
      <c r="BJ763" s="10"/>
    </row>
    <row r="764" spans="1:62" s="4" customFormat="1" x14ac:dyDescent="0.2">
      <c r="A764" s="12"/>
      <c r="B764" s="10"/>
      <c r="C764" s="10"/>
      <c r="D764" s="10"/>
      <c r="E764" s="10"/>
      <c r="BJ764" s="10"/>
    </row>
    <row r="765" spans="1:62" s="4" customFormat="1" x14ac:dyDescent="0.2">
      <c r="A765" s="12"/>
      <c r="B765" s="10"/>
      <c r="C765" s="10"/>
      <c r="D765" s="10"/>
      <c r="E765" s="10"/>
      <c r="BJ765" s="10"/>
    </row>
    <row r="766" spans="1:62" s="4" customFormat="1" x14ac:dyDescent="0.2">
      <c r="A766" s="12"/>
      <c r="B766" s="10"/>
      <c r="C766" s="10"/>
      <c r="D766" s="10"/>
      <c r="E766" s="10"/>
      <c r="BJ766" s="10"/>
    </row>
    <row r="767" spans="1:62" s="4" customFormat="1" x14ac:dyDescent="0.2">
      <c r="A767" s="12"/>
      <c r="B767" s="10"/>
      <c r="C767" s="10"/>
      <c r="D767" s="10"/>
      <c r="E767" s="10"/>
      <c r="BJ767" s="10"/>
    </row>
    <row r="768" spans="1:62" s="4" customFormat="1" x14ac:dyDescent="0.2">
      <c r="A768" s="12"/>
      <c r="B768" s="10"/>
      <c r="C768" s="10"/>
      <c r="D768" s="10"/>
      <c r="E768" s="10"/>
      <c r="BJ768" s="10"/>
    </row>
    <row r="769" spans="1:62" s="4" customFormat="1" x14ac:dyDescent="0.2">
      <c r="A769" s="12"/>
      <c r="B769" s="10"/>
      <c r="C769" s="10"/>
      <c r="D769" s="10"/>
      <c r="E769" s="10"/>
      <c r="BJ769" s="10"/>
    </row>
    <row r="770" spans="1:62" s="4" customFormat="1" x14ac:dyDescent="0.2">
      <c r="A770" s="12"/>
      <c r="B770" s="10"/>
      <c r="C770" s="10"/>
      <c r="D770" s="10"/>
      <c r="E770" s="10"/>
      <c r="BJ770" s="10"/>
    </row>
    <row r="771" spans="1:62" s="4" customFormat="1" x14ac:dyDescent="0.2">
      <c r="A771" s="12"/>
      <c r="B771" s="10"/>
      <c r="C771" s="10"/>
      <c r="D771" s="10"/>
      <c r="E771" s="10"/>
      <c r="BJ771" s="10"/>
    </row>
    <row r="772" spans="1:62" s="4" customFormat="1" x14ac:dyDescent="0.2">
      <c r="A772" s="12"/>
      <c r="B772" s="10"/>
      <c r="C772" s="10"/>
      <c r="D772" s="10"/>
      <c r="E772" s="10"/>
      <c r="BJ772" s="10"/>
    </row>
    <row r="773" spans="1:62" s="4" customFormat="1" x14ac:dyDescent="0.2">
      <c r="A773" s="12"/>
      <c r="B773" s="10"/>
      <c r="C773" s="10"/>
      <c r="D773" s="10"/>
      <c r="E773" s="10"/>
      <c r="BJ773" s="10"/>
    </row>
    <row r="774" spans="1:62" s="4" customFormat="1" x14ac:dyDescent="0.2">
      <c r="A774" s="12"/>
      <c r="B774" s="10"/>
      <c r="C774" s="10"/>
      <c r="D774" s="10"/>
      <c r="E774" s="10"/>
      <c r="BJ774" s="10"/>
    </row>
    <row r="775" spans="1:62" s="4" customFormat="1" x14ac:dyDescent="0.2">
      <c r="A775" s="12"/>
      <c r="B775" s="10"/>
      <c r="C775" s="10"/>
      <c r="D775" s="10"/>
      <c r="E775" s="10"/>
      <c r="BJ775" s="10"/>
    </row>
    <row r="776" spans="1:62" s="4" customFormat="1" x14ac:dyDescent="0.2">
      <c r="A776" s="12"/>
      <c r="B776" s="10"/>
      <c r="C776" s="10"/>
      <c r="D776" s="10"/>
      <c r="E776" s="10"/>
      <c r="BJ776" s="10"/>
    </row>
    <row r="777" spans="1:62" s="4" customFormat="1" x14ac:dyDescent="0.2">
      <c r="A777" s="12"/>
      <c r="B777" s="10"/>
      <c r="C777" s="10"/>
      <c r="D777" s="10"/>
      <c r="E777" s="10"/>
      <c r="BJ777" s="10"/>
    </row>
    <row r="778" spans="1:62" s="4" customFormat="1" x14ac:dyDescent="0.2">
      <c r="A778" s="12"/>
      <c r="B778" s="10"/>
      <c r="C778" s="10"/>
      <c r="D778" s="10"/>
      <c r="E778" s="10"/>
      <c r="BJ778" s="10"/>
    </row>
    <row r="779" spans="1:62" s="4" customFormat="1" x14ac:dyDescent="0.2">
      <c r="A779" s="12"/>
      <c r="B779" s="10"/>
      <c r="C779" s="10"/>
      <c r="D779" s="10"/>
      <c r="E779" s="10"/>
      <c r="BJ779" s="10"/>
    </row>
    <row r="780" spans="1:62" s="4" customFormat="1" x14ac:dyDescent="0.2">
      <c r="A780" s="12"/>
      <c r="B780" s="10"/>
      <c r="C780" s="10"/>
      <c r="D780" s="10"/>
      <c r="E780" s="10"/>
      <c r="BJ780" s="10"/>
    </row>
    <row r="781" spans="1:62" s="4" customFormat="1" x14ac:dyDescent="0.2">
      <c r="A781" s="12"/>
      <c r="B781" s="10"/>
      <c r="C781" s="10"/>
      <c r="D781" s="10"/>
      <c r="E781" s="10"/>
      <c r="BJ781" s="10"/>
    </row>
    <row r="782" spans="1:62" s="4" customFormat="1" x14ac:dyDescent="0.2">
      <c r="A782" s="12"/>
      <c r="B782" s="10"/>
      <c r="C782" s="10"/>
      <c r="D782" s="10"/>
      <c r="E782" s="10"/>
      <c r="BJ782" s="10"/>
    </row>
    <row r="783" spans="1:62" s="4" customFormat="1" x14ac:dyDescent="0.2">
      <c r="A783" s="12"/>
      <c r="B783" s="10"/>
      <c r="C783" s="10"/>
      <c r="D783" s="10"/>
      <c r="E783" s="10"/>
      <c r="BJ783" s="10"/>
    </row>
    <row r="784" spans="1:62" s="4" customFormat="1" x14ac:dyDescent="0.2">
      <c r="A784" s="12"/>
      <c r="B784" s="10"/>
      <c r="C784" s="10"/>
      <c r="D784" s="10"/>
      <c r="E784" s="10"/>
      <c r="BJ784" s="10"/>
    </row>
    <row r="785" spans="1:62" s="4" customFormat="1" x14ac:dyDescent="0.2">
      <c r="A785" s="12"/>
      <c r="B785" s="10"/>
      <c r="C785" s="10"/>
      <c r="D785" s="10"/>
      <c r="E785" s="10"/>
      <c r="BJ785" s="10"/>
    </row>
    <row r="786" spans="1:62" s="4" customFormat="1" x14ac:dyDescent="0.2">
      <c r="A786" s="12"/>
      <c r="B786" s="10"/>
      <c r="C786" s="10"/>
      <c r="D786" s="10"/>
      <c r="E786" s="10"/>
      <c r="BJ786" s="10"/>
    </row>
    <row r="787" spans="1:62" s="4" customFormat="1" x14ac:dyDescent="0.2">
      <c r="A787" s="12"/>
      <c r="B787" s="10"/>
      <c r="C787" s="10"/>
      <c r="D787" s="10"/>
      <c r="E787" s="10"/>
      <c r="BJ787" s="10"/>
    </row>
    <row r="788" spans="1:62" s="4" customFormat="1" x14ac:dyDescent="0.2">
      <c r="A788" s="12"/>
      <c r="B788" s="10"/>
      <c r="C788" s="10"/>
      <c r="D788" s="10"/>
      <c r="E788" s="10"/>
      <c r="BJ788" s="10"/>
    </row>
    <row r="789" spans="1:62" s="4" customFormat="1" x14ac:dyDescent="0.2">
      <c r="A789" s="12"/>
      <c r="B789" s="10"/>
      <c r="C789" s="10"/>
      <c r="D789" s="10"/>
      <c r="E789" s="10"/>
      <c r="BJ789" s="10"/>
    </row>
    <row r="790" spans="1:62" s="4" customFormat="1" x14ac:dyDescent="0.2">
      <c r="A790" s="12"/>
      <c r="B790" s="10"/>
      <c r="C790" s="10"/>
      <c r="D790" s="10"/>
      <c r="E790" s="10"/>
      <c r="BJ790" s="10"/>
    </row>
    <row r="791" spans="1:62" s="4" customFormat="1" x14ac:dyDescent="0.2">
      <c r="A791" s="12"/>
      <c r="B791" s="10"/>
      <c r="C791" s="10"/>
      <c r="D791" s="10"/>
      <c r="E791" s="10"/>
      <c r="BJ791" s="10"/>
    </row>
    <row r="792" spans="1:62" s="4" customFormat="1" x14ac:dyDescent="0.2">
      <c r="A792" s="12"/>
      <c r="B792" s="10"/>
      <c r="C792" s="10"/>
      <c r="D792" s="10"/>
      <c r="E792" s="10"/>
      <c r="BJ792" s="10"/>
    </row>
    <row r="793" spans="1:62" s="4" customFormat="1" x14ac:dyDescent="0.2">
      <c r="A793" s="12"/>
      <c r="B793" s="10"/>
      <c r="C793" s="10"/>
      <c r="D793" s="10"/>
      <c r="E793" s="10"/>
      <c r="BJ793" s="10"/>
    </row>
    <row r="794" spans="1:62" s="4" customFormat="1" x14ac:dyDescent="0.2">
      <c r="A794" s="12"/>
      <c r="B794" s="10"/>
      <c r="C794" s="10"/>
      <c r="D794" s="10"/>
      <c r="E794" s="10"/>
      <c r="BJ794" s="10"/>
    </row>
    <row r="795" spans="1:62" s="4" customFormat="1" x14ac:dyDescent="0.2">
      <c r="A795" s="12"/>
      <c r="B795" s="10"/>
      <c r="C795" s="10"/>
      <c r="D795" s="10"/>
      <c r="E795" s="10"/>
      <c r="BJ795" s="10"/>
    </row>
    <row r="796" spans="1:62" s="4" customFormat="1" x14ac:dyDescent="0.2">
      <c r="A796" s="12"/>
      <c r="B796" s="10"/>
      <c r="C796" s="10"/>
      <c r="D796" s="10"/>
      <c r="E796" s="10"/>
      <c r="BJ796" s="10"/>
    </row>
    <row r="797" spans="1:62" s="4" customFormat="1" x14ac:dyDescent="0.2">
      <c r="A797" s="12"/>
      <c r="B797" s="10"/>
      <c r="C797" s="10"/>
      <c r="D797" s="10"/>
      <c r="E797" s="10"/>
      <c r="BJ797" s="10"/>
    </row>
    <row r="798" spans="1:62" s="4" customFormat="1" x14ac:dyDescent="0.2">
      <c r="A798" s="12"/>
      <c r="B798" s="10"/>
      <c r="C798" s="10"/>
      <c r="D798" s="10"/>
      <c r="E798" s="10"/>
      <c r="BJ798" s="10"/>
    </row>
    <row r="799" spans="1:62" s="4" customFormat="1" x14ac:dyDescent="0.2">
      <c r="A799" s="12"/>
      <c r="B799" s="10"/>
      <c r="C799" s="10"/>
      <c r="D799" s="10"/>
      <c r="E799" s="10"/>
      <c r="BJ799" s="10"/>
    </row>
    <row r="800" spans="1:62" s="4" customFormat="1" x14ac:dyDescent="0.2">
      <c r="A800" s="12"/>
      <c r="B800" s="10"/>
      <c r="C800" s="10"/>
      <c r="D800" s="10"/>
      <c r="E800" s="10"/>
      <c r="BJ800" s="10"/>
    </row>
    <row r="801" spans="1:62" s="4" customFormat="1" x14ac:dyDescent="0.2">
      <c r="A801" s="12"/>
      <c r="B801" s="10"/>
      <c r="C801" s="10"/>
      <c r="D801" s="10"/>
      <c r="E801" s="10"/>
      <c r="BJ801" s="10"/>
    </row>
    <row r="802" spans="1:62" s="4" customFormat="1" x14ac:dyDescent="0.2">
      <c r="A802" s="12"/>
      <c r="B802" s="10"/>
      <c r="C802" s="10"/>
      <c r="D802" s="10"/>
      <c r="E802" s="10"/>
      <c r="BJ802" s="10"/>
    </row>
    <row r="803" spans="1:62" s="4" customFormat="1" x14ac:dyDescent="0.2">
      <c r="A803" s="12"/>
      <c r="B803" s="10"/>
      <c r="C803" s="10"/>
      <c r="D803" s="10"/>
      <c r="E803" s="10"/>
      <c r="BJ803" s="10"/>
    </row>
    <row r="804" spans="1:62" s="4" customFormat="1" x14ac:dyDescent="0.2">
      <c r="A804" s="12"/>
      <c r="B804" s="10"/>
      <c r="C804" s="10"/>
      <c r="D804" s="10"/>
      <c r="E804" s="10"/>
      <c r="BJ804" s="10"/>
    </row>
    <row r="805" spans="1:62" s="4" customFormat="1" x14ac:dyDescent="0.2">
      <c r="A805" s="12"/>
      <c r="B805" s="10"/>
      <c r="C805" s="10"/>
      <c r="D805" s="10"/>
      <c r="E805" s="10"/>
      <c r="BJ805" s="10"/>
    </row>
    <row r="806" spans="1:62" s="4" customFormat="1" x14ac:dyDescent="0.2">
      <c r="A806" s="12"/>
      <c r="B806" s="10"/>
      <c r="C806" s="10"/>
      <c r="D806" s="10"/>
      <c r="E806" s="10"/>
      <c r="BJ806" s="10"/>
    </row>
    <row r="807" spans="1:62" s="4" customFormat="1" x14ac:dyDescent="0.2">
      <c r="A807" s="12"/>
      <c r="B807" s="10"/>
      <c r="C807" s="10"/>
      <c r="D807" s="10"/>
      <c r="E807" s="10"/>
      <c r="BJ807" s="10"/>
    </row>
    <row r="808" spans="1:62" s="4" customFormat="1" x14ac:dyDescent="0.2">
      <c r="A808" s="12"/>
      <c r="B808" s="10"/>
      <c r="C808" s="10"/>
      <c r="D808" s="10"/>
      <c r="E808" s="10"/>
      <c r="BJ808" s="10"/>
    </row>
    <row r="809" spans="1:62" s="4" customFormat="1" x14ac:dyDescent="0.2">
      <c r="A809" s="12"/>
      <c r="B809" s="10"/>
      <c r="C809" s="10"/>
      <c r="D809" s="10"/>
      <c r="E809" s="10"/>
      <c r="BJ809" s="10"/>
    </row>
    <row r="810" spans="1:62" s="4" customFormat="1" x14ac:dyDescent="0.2">
      <c r="A810" s="12"/>
      <c r="B810" s="10"/>
      <c r="C810" s="10"/>
      <c r="D810" s="10"/>
      <c r="E810" s="10"/>
      <c r="BJ810" s="10"/>
    </row>
    <row r="811" spans="1:62" s="4" customFormat="1" x14ac:dyDescent="0.2">
      <c r="A811" s="12"/>
      <c r="B811" s="10"/>
      <c r="C811" s="10"/>
      <c r="D811" s="10"/>
      <c r="E811" s="10"/>
      <c r="BJ811" s="10"/>
    </row>
    <row r="812" spans="1:62" s="4" customFormat="1" x14ac:dyDescent="0.2">
      <c r="A812" s="12"/>
      <c r="B812" s="10"/>
      <c r="C812" s="10"/>
      <c r="D812" s="10"/>
      <c r="E812" s="10"/>
      <c r="BJ812" s="10"/>
    </row>
    <row r="813" spans="1:62" s="4" customFormat="1" x14ac:dyDescent="0.2">
      <c r="A813" s="12"/>
      <c r="B813" s="10"/>
      <c r="C813" s="10"/>
      <c r="D813" s="10"/>
      <c r="E813" s="10"/>
      <c r="BJ813" s="10"/>
    </row>
    <row r="814" spans="1:62" s="4" customFormat="1" x14ac:dyDescent="0.2">
      <c r="A814" s="12"/>
      <c r="B814" s="10"/>
      <c r="C814" s="10"/>
      <c r="D814" s="10"/>
      <c r="E814" s="10"/>
      <c r="BJ814" s="10"/>
    </row>
    <row r="815" spans="1:62" s="4" customFormat="1" x14ac:dyDescent="0.2">
      <c r="A815" s="12"/>
      <c r="B815" s="10"/>
      <c r="C815" s="10"/>
      <c r="D815" s="10"/>
      <c r="E815" s="10"/>
      <c r="BJ815" s="10"/>
    </row>
    <row r="816" spans="1:62" s="4" customFormat="1" x14ac:dyDescent="0.2">
      <c r="A816" s="12"/>
      <c r="B816" s="10"/>
      <c r="C816" s="10"/>
      <c r="D816" s="10"/>
      <c r="E816" s="10"/>
      <c r="BJ816" s="10"/>
    </row>
    <row r="817" spans="1:62" s="4" customFormat="1" x14ac:dyDescent="0.2">
      <c r="A817" s="12"/>
      <c r="B817" s="10"/>
      <c r="C817" s="10"/>
      <c r="D817" s="10"/>
      <c r="E817" s="10"/>
      <c r="BJ817" s="10"/>
    </row>
    <row r="818" spans="1:62" s="4" customFormat="1" x14ac:dyDescent="0.2">
      <c r="A818" s="12"/>
      <c r="B818" s="10"/>
      <c r="C818" s="10"/>
      <c r="D818" s="10"/>
      <c r="E818" s="10"/>
      <c r="BJ818" s="10"/>
    </row>
    <row r="819" spans="1:62" s="4" customFormat="1" x14ac:dyDescent="0.2">
      <c r="A819" s="12"/>
      <c r="B819" s="10"/>
      <c r="C819" s="10"/>
      <c r="D819" s="10"/>
      <c r="E819" s="10"/>
      <c r="BJ819" s="10"/>
    </row>
    <row r="820" spans="1:62" s="4" customFormat="1" x14ac:dyDescent="0.2">
      <c r="A820" s="12"/>
      <c r="B820" s="10"/>
      <c r="C820" s="10"/>
      <c r="D820" s="10"/>
      <c r="E820" s="10"/>
      <c r="BJ820" s="10"/>
    </row>
    <row r="821" spans="1:62" s="4" customFormat="1" x14ac:dyDescent="0.2">
      <c r="A821" s="12"/>
      <c r="B821" s="10"/>
      <c r="C821" s="10"/>
      <c r="D821" s="10"/>
      <c r="E821" s="10"/>
      <c r="BJ821" s="10"/>
    </row>
    <row r="822" spans="1:62" s="4" customFormat="1" x14ac:dyDescent="0.2">
      <c r="A822" s="12"/>
      <c r="B822" s="10"/>
      <c r="C822" s="10"/>
      <c r="D822" s="10"/>
      <c r="E822" s="10"/>
      <c r="BJ822" s="10"/>
    </row>
    <row r="823" spans="1:62" s="4" customFormat="1" x14ac:dyDescent="0.2">
      <c r="A823" s="12"/>
      <c r="B823" s="10"/>
      <c r="C823" s="10"/>
      <c r="D823" s="10"/>
      <c r="E823" s="10"/>
      <c r="BJ823" s="10"/>
    </row>
    <row r="824" spans="1:62" s="4" customFormat="1" x14ac:dyDescent="0.2">
      <c r="A824" s="12"/>
      <c r="B824" s="10"/>
      <c r="C824" s="10"/>
      <c r="D824" s="10"/>
      <c r="E824" s="10"/>
      <c r="BJ824" s="10"/>
    </row>
    <row r="825" spans="1:62" s="4" customFormat="1" x14ac:dyDescent="0.2">
      <c r="A825" s="12"/>
      <c r="B825" s="10"/>
      <c r="C825" s="10"/>
      <c r="D825" s="10"/>
      <c r="E825" s="10"/>
      <c r="BJ825" s="10"/>
    </row>
    <row r="826" spans="1:62" s="4" customFormat="1" x14ac:dyDescent="0.2">
      <c r="A826" s="12"/>
      <c r="B826" s="10"/>
      <c r="C826" s="10"/>
      <c r="D826" s="10"/>
      <c r="E826" s="10"/>
      <c r="BJ826" s="10"/>
    </row>
    <row r="827" spans="1:62" s="4" customFormat="1" x14ac:dyDescent="0.2">
      <c r="A827" s="12"/>
      <c r="B827" s="10"/>
      <c r="C827" s="10"/>
      <c r="D827" s="10"/>
      <c r="E827" s="10"/>
      <c r="BJ827" s="10"/>
    </row>
    <row r="828" spans="1:62" s="4" customFormat="1" x14ac:dyDescent="0.2">
      <c r="A828" s="12"/>
      <c r="B828" s="10"/>
      <c r="C828" s="10"/>
      <c r="D828" s="10"/>
      <c r="E828" s="10"/>
      <c r="BJ828" s="10"/>
    </row>
    <row r="829" spans="1:62" s="4" customFormat="1" x14ac:dyDescent="0.2">
      <c r="A829" s="12"/>
      <c r="B829" s="10"/>
      <c r="C829" s="10"/>
      <c r="D829" s="10"/>
      <c r="E829" s="10"/>
      <c r="BJ829" s="10"/>
    </row>
    <row r="830" spans="1:62" s="4" customFormat="1" x14ac:dyDescent="0.2">
      <c r="A830" s="12"/>
      <c r="B830" s="10"/>
      <c r="C830" s="10"/>
      <c r="D830" s="10"/>
      <c r="E830" s="10"/>
      <c r="BJ830" s="10"/>
    </row>
    <row r="831" spans="1:62" s="4" customFormat="1" x14ac:dyDescent="0.2">
      <c r="A831" s="12"/>
      <c r="B831" s="10"/>
      <c r="C831" s="10"/>
      <c r="D831" s="10"/>
      <c r="E831" s="10"/>
      <c r="BJ831" s="10"/>
    </row>
    <row r="832" spans="1:62" s="4" customFormat="1" x14ac:dyDescent="0.2">
      <c r="A832" s="12"/>
      <c r="B832" s="10"/>
      <c r="C832" s="10"/>
      <c r="D832" s="10"/>
      <c r="E832" s="10"/>
      <c r="BJ832" s="10"/>
    </row>
    <row r="833" spans="1:62" s="4" customFormat="1" x14ac:dyDescent="0.2">
      <c r="A833" s="12"/>
      <c r="B833" s="10"/>
      <c r="C833" s="10"/>
      <c r="D833" s="10"/>
      <c r="E833" s="10"/>
      <c r="BJ833" s="10"/>
    </row>
    <row r="834" spans="1:62" s="4" customFormat="1" x14ac:dyDescent="0.2">
      <c r="A834" s="12"/>
      <c r="B834" s="10"/>
      <c r="C834" s="10"/>
      <c r="D834" s="10"/>
      <c r="E834" s="10"/>
      <c r="BJ834" s="10"/>
    </row>
    <row r="835" spans="1:62" s="4" customFormat="1" x14ac:dyDescent="0.2">
      <c r="A835" s="12"/>
      <c r="B835" s="10"/>
      <c r="C835" s="10"/>
      <c r="D835" s="10"/>
      <c r="E835" s="10"/>
      <c r="BJ835" s="10"/>
    </row>
    <row r="836" spans="1:62" s="4" customFormat="1" x14ac:dyDescent="0.2">
      <c r="A836" s="12"/>
      <c r="B836" s="10"/>
      <c r="C836" s="10"/>
      <c r="D836" s="10"/>
      <c r="E836" s="10"/>
      <c r="BJ836" s="10"/>
    </row>
    <row r="837" spans="1:62" s="4" customFormat="1" x14ac:dyDescent="0.2">
      <c r="A837" s="12"/>
      <c r="B837" s="10"/>
      <c r="C837" s="10"/>
      <c r="D837" s="10"/>
      <c r="E837" s="10"/>
      <c r="BJ837" s="10"/>
    </row>
    <row r="838" spans="1:62" s="4" customFormat="1" x14ac:dyDescent="0.2">
      <c r="A838" s="12"/>
      <c r="B838" s="10"/>
      <c r="C838" s="10"/>
      <c r="D838" s="10"/>
      <c r="E838" s="10"/>
      <c r="BJ838" s="10"/>
    </row>
    <row r="839" spans="1:62" s="4" customFormat="1" x14ac:dyDescent="0.2">
      <c r="A839" s="12"/>
      <c r="B839" s="10"/>
      <c r="C839" s="10"/>
      <c r="D839" s="10"/>
      <c r="E839" s="10"/>
      <c r="BJ839" s="10"/>
    </row>
    <row r="840" spans="1:62" s="4" customFormat="1" x14ac:dyDescent="0.2">
      <c r="A840" s="12"/>
      <c r="B840" s="10"/>
      <c r="C840" s="10"/>
      <c r="D840" s="10"/>
      <c r="E840" s="10"/>
      <c r="BJ840" s="10"/>
    </row>
    <row r="841" spans="1:62" s="4" customFormat="1" x14ac:dyDescent="0.2">
      <c r="A841" s="12"/>
      <c r="B841" s="10"/>
      <c r="C841" s="10"/>
      <c r="D841" s="10"/>
      <c r="E841" s="10"/>
      <c r="BJ841" s="10"/>
    </row>
    <row r="842" spans="1:62" s="4" customFormat="1" x14ac:dyDescent="0.2">
      <c r="A842" s="12"/>
      <c r="B842" s="10"/>
      <c r="C842" s="10"/>
      <c r="D842" s="10"/>
      <c r="E842" s="10"/>
      <c r="BJ842" s="10"/>
    </row>
    <row r="843" spans="1:62" s="4" customFormat="1" x14ac:dyDescent="0.2">
      <c r="A843" s="12"/>
      <c r="B843" s="10"/>
      <c r="C843" s="10"/>
      <c r="D843" s="10"/>
      <c r="E843" s="10"/>
      <c r="BJ843" s="10"/>
    </row>
    <row r="844" spans="1:62" s="4" customFormat="1" x14ac:dyDescent="0.2">
      <c r="A844" s="12"/>
      <c r="B844" s="10"/>
      <c r="C844" s="10"/>
      <c r="D844" s="10"/>
      <c r="E844" s="10"/>
      <c r="BJ844" s="10"/>
    </row>
    <row r="845" spans="1:62" s="4" customFormat="1" x14ac:dyDescent="0.2">
      <c r="A845" s="12"/>
      <c r="B845" s="10"/>
      <c r="C845" s="10"/>
      <c r="D845" s="10"/>
      <c r="E845" s="10"/>
      <c r="BJ845" s="10"/>
    </row>
    <row r="846" spans="1:62" s="4" customFormat="1" x14ac:dyDescent="0.2">
      <c r="A846" s="12"/>
      <c r="B846" s="10"/>
      <c r="C846" s="10"/>
      <c r="D846" s="10"/>
      <c r="E846" s="10"/>
      <c r="BJ846" s="10"/>
    </row>
    <row r="847" spans="1:62" s="4" customFormat="1" x14ac:dyDescent="0.2">
      <c r="A847" s="12"/>
      <c r="B847" s="10"/>
      <c r="C847" s="10"/>
      <c r="D847" s="10"/>
      <c r="E847" s="10"/>
      <c r="BJ847" s="10"/>
    </row>
    <row r="848" spans="1:62" s="4" customFormat="1" x14ac:dyDescent="0.2">
      <c r="A848" s="12"/>
      <c r="B848" s="10"/>
      <c r="C848" s="10"/>
      <c r="D848" s="10"/>
      <c r="E848" s="10"/>
      <c r="BJ848" s="10"/>
    </row>
    <row r="849" spans="1:62" s="4" customFormat="1" x14ac:dyDescent="0.2">
      <c r="A849" s="12"/>
      <c r="B849" s="10"/>
      <c r="C849" s="10"/>
      <c r="D849" s="10"/>
      <c r="E849" s="10"/>
      <c r="BJ849" s="10"/>
    </row>
    <row r="850" spans="1:62" s="4" customFormat="1" x14ac:dyDescent="0.2">
      <c r="A850" s="12"/>
      <c r="B850" s="10"/>
      <c r="C850" s="10"/>
      <c r="D850" s="10"/>
      <c r="E850" s="10"/>
      <c r="BJ850" s="10"/>
    </row>
    <row r="851" spans="1:62" s="4" customFormat="1" x14ac:dyDescent="0.2">
      <c r="A851" s="12"/>
      <c r="B851" s="10"/>
      <c r="C851" s="10"/>
      <c r="D851" s="10"/>
      <c r="E851" s="10"/>
      <c r="BJ851" s="10"/>
    </row>
    <row r="852" spans="1:62" s="4" customFormat="1" x14ac:dyDescent="0.2">
      <c r="A852" s="12"/>
      <c r="B852" s="10"/>
      <c r="C852" s="10"/>
      <c r="D852" s="10"/>
      <c r="E852" s="10"/>
      <c r="BJ852" s="10"/>
    </row>
    <row r="853" spans="1:62" s="4" customFormat="1" x14ac:dyDescent="0.2">
      <c r="A853" s="12"/>
      <c r="B853" s="10"/>
      <c r="C853" s="10"/>
      <c r="D853" s="10"/>
      <c r="E853" s="10"/>
      <c r="BJ853" s="10"/>
    </row>
    <row r="854" spans="1:62" s="4" customFormat="1" x14ac:dyDescent="0.2">
      <c r="A854" s="12"/>
      <c r="B854" s="10"/>
      <c r="C854" s="10"/>
      <c r="D854" s="10"/>
      <c r="E854" s="10"/>
      <c r="BJ854" s="10"/>
    </row>
    <row r="855" spans="1:62" s="4" customFormat="1" x14ac:dyDescent="0.2">
      <c r="A855" s="12"/>
      <c r="B855" s="10"/>
      <c r="C855" s="10"/>
      <c r="D855" s="10"/>
      <c r="E855" s="10"/>
      <c r="BJ855" s="10"/>
    </row>
    <row r="856" spans="1:62" s="4" customFormat="1" x14ac:dyDescent="0.2">
      <c r="A856" s="12"/>
      <c r="B856" s="10"/>
      <c r="C856" s="10"/>
      <c r="D856" s="10"/>
      <c r="E856" s="10"/>
      <c r="BJ856" s="10"/>
    </row>
    <row r="857" spans="1:62" s="4" customFormat="1" x14ac:dyDescent="0.2">
      <c r="A857" s="12"/>
      <c r="B857" s="10"/>
      <c r="C857" s="10"/>
      <c r="D857" s="10"/>
      <c r="E857" s="10"/>
      <c r="BJ857" s="10"/>
    </row>
    <row r="858" spans="1:62" s="4" customFormat="1" x14ac:dyDescent="0.2">
      <c r="A858" s="12"/>
      <c r="B858" s="10"/>
      <c r="C858" s="10"/>
      <c r="D858" s="10"/>
      <c r="E858" s="10"/>
      <c r="BJ858" s="10"/>
    </row>
    <row r="859" spans="1:62" s="4" customFormat="1" x14ac:dyDescent="0.2">
      <c r="A859" s="12"/>
      <c r="B859" s="10"/>
      <c r="C859" s="10"/>
      <c r="D859" s="10"/>
      <c r="E859" s="10"/>
      <c r="BJ859" s="10"/>
    </row>
    <row r="860" spans="1:62" s="4" customFormat="1" x14ac:dyDescent="0.2">
      <c r="A860" s="12"/>
      <c r="B860" s="10"/>
      <c r="C860" s="10"/>
      <c r="D860" s="10"/>
      <c r="E860" s="10"/>
      <c r="BJ860" s="10"/>
    </row>
    <row r="861" spans="1:62" s="4" customFormat="1" x14ac:dyDescent="0.2">
      <c r="A861" s="12"/>
      <c r="B861" s="10"/>
      <c r="C861" s="10"/>
      <c r="D861" s="10"/>
      <c r="E861" s="10"/>
      <c r="BJ861" s="10"/>
    </row>
    <row r="862" spans="1:62" s="4" customFormat="1" x14ac:dyDescent="0.2">
      <c r="A862" s="12"/>
      <c r="B862" s="10"/>
      <c r="C862" s="10"/>
      <c r="D862" s="10"/>
      <c r="E862" s="10"/>
      <c r="BJ862" s="10"/>
    </row>
    <row r="863" spans="1:62" s="4" customFormat="1" x14ac:dyDescent="0.2">
      <c r="A863" s="12"/>
      <c r="B863" s="10"/>
      <c r="C863" s="10"/>
      <c r="D863" s="10"/>
      <c r="E863" s="10"/>
      <c r="BJ863" s="10"/>
    </row>
    <row r="864" spans="1:62" s="4" customFormat="1" x14ac:dyDescent="0.2">
      <c r="A864" s="12"/>
      <c r="B864" s="10"/>
      <c r="C864" s="10"/>
      <c r="D864" s="10"/>
      <c r="E864" s="10"/>
      <c r="BJ864" s="10"/>
    </row>
    <row r="865" spans="1:62" s="4" customFormat="1" x14ac:dyDescent="0.2">
      <c r="A865" s="12"/>
      <c r="B865" s="10"/>
      <c r="C865" s="10"/>
      <c r="D865" s="10"/>
      <c r="E865" s="10"/>
      <c r="BJ865" s="10"/>
    </row>
    <row r="866" spans="1:62" s="4" customFormat="1" x14ac:dyDescent="0.2">
      <c r="A866" s="12"/>
      <c r="B866" s="10"/>
      <c r="C866" s="10"/>
      <c r="D866" s="10"/>
      <c r="E866" s="10"/>
      <c r="BJ866" s="10"/>
    </row>
    <row r="867" spans="1:62" s="4" customFormat="1" x14ac:dyDescent="0.2">
      <c r="A867" s="12"/>
      <c r="B867" s="10"/>
      <c r="C867" s="10"/>
      <c r="D867" s="10"/>
      <c r="E867" s="10"/>
      <c r="BJ867" s="10"/>
    </row>
    <row r="868" spans="1:62" s="4" customFormat="1" x14ac:dyDescent="0.2">
      <c r="A868" s="12"/>
      <c r="B868" s="10"/>
      <c r="C868" s="10"/>
      <c r="D868" s="10"/>
      <c r="E868" s="10"/>
      <c r="BJ868" s="10"/>
    </row>
    <row r="869" spans="1:62" s="4" customFormat="1" x14ac:dyDescent="0.2">
      <c r="A869" s="12"/>
      <c r="B869" s="10"/>
      <c r="C869" s="10"/>
      <c r="D869" s="10"/>
      <c r="E869" s="10"/>
      <c r="BJ869" s="10"/>
    </row>
    <row r="870" spans="1:62" s="4" customFormat="1" x14ac:dyDescent="0.2">
      <c r="A870" s="12"/>
      <c r="B870" s="10"/>
      <c r="C870" s="10"/>
      <c r="D870" s="10"/>
      <c r="E870" s="10"/>
      <c r="BJ870" s="10"/>
    </row>
    <row r="871" spans="1:62" s="4" customFormat="1" x14ac:dyDescent="0.2">
      <c r="A871" s="12"/>
      <c r="B871" s="10"/>
      <c r="C871" s="10"/>
      <c r="D871" s="10"/>
      <c r="E871" s="10"/>
      <c r="BJ871" s="10"/>
    </row>
    <row r="872" spans="1:62" s="4" customFormat="1" x14ac:dyDescent="0.2">
      <c r="A872" s="12"/>
      <c r="B872" s="10"/>
      <c r="C872" s="10"/>
      <c r="D872" s="10"/>
      <c r="E872" s="10"/>
      <c r="BJ872" s="10"/>
    </row>
    <row r="873" spans="1:62" s="4" customFormat="1" x14ac:dyDescent="0.2">
      <c r="A873" s="12"/>
      <c r="B873" s="10"/>
      <c r="C873" s="10"/>
      <c r="D873" s="10"/>
      <c r="E873" s="10"/>
      <c r="BJ873" s="10"/>
    </row>
    <row r="874" spans="1:62" s="4" customFormat="1" x14ac:dyDescent="0.2">
      <c r="A874" s="12"/>
      <c r="B874" s="10"/>
      <c r="C874" s="10"/>
      <c r="D874" s="10"/>
      <c r="E874" s="10"/>
      <c r="BJ874" s="10"/>
    </row>
    <row r="875" spans="1:62" s="4" customFormat="1" x14ac:dyDescent="0.2">
      <c r="A875" s="12"/>
      <c r="B875" s="10"/>
      <c r="C875" s="10"/>
      <c r="D875" s="10"/>
      <c r="E875" s="10"/>
      <c r="BJ875" s="10"/>
    </row>
    <row r="876" spans="1:62" s="4" customFormat="1" x14ac:dyDescent="0.2">
      <c r="A876" s="12"/>
      <c r="B876" s="10"/>
      <c r="C876" s="10"/>
      <c r="D876" s="10"/>
      <c r="E876" s="10"/>
      <c r="BJ876" s="10"/>
    </row>
    <row r="877" spans="1:62" s="4" customFormat="1" x14ac:dyDescent="0.2">
      <c r="A877" s="12"/>
      <c r="B877" s="10"/>
      <c r="C877" s="10"/>
      <c r="D877" s="10"/>
      <c r="E877" s="10"/>
      <c r="BJ877" s="10"/>
    </row>
    <row r="878" spans="1:62" s="4" customFormat="1" x14ac:dyDescent="0.2">
      <c r="A878" s="12"/>
      <c r="B878" s="10"/>
      <c r="C878" s="10"/>
      <c r="D878" s="10"/>
      <c r="E878" s="10"/>
      <c r="BJ878" s="10"/>
    </row>
    <row r="879" spans="1:62" s="4" customFormat="1" x14ac:dyDescent="0.2">
      <c r="A879" s="12"/>
      <c r="B879" s="10"/>
      <c r="C879" s="10"/>
      <c r="D879" s="10"/>
      <c r="E879" s="10"/>
      <c r="BJ879" s="10"/>
    </row>
    <row r="880" spans="1:62" s="4" customFormat="1" x14ac:dyDescent="0.2">
      <c r="A880" s="12"/>
      <c r="B880" s="10"/>
      <c r="C880" s="10"/>
      <c r="D880" s="10"/>
      <c r="E880" s="10"/>
      <c r="BJ880" s="10"/>
    </row>
    <row r="881" spans="1:62" s="4" customFormat="1" x14ac:dyDescent="0.2">
      <c r="A881" s="12"/>
      <c r="B881" s="10"/>
      <c r="C881" s="10"/>
      <c r="D881" s="10"/>
      <c r="E881" s="10"/>
      <c r="BJ881" s="10"/>
    </row>
    <row r="882" spans="1:62" s="4" customFormat="1" x14ac:dyDescent="0.2">
      <c r="A882" s="12"/>
      <c r="B882" s="10"/>
      <c r="C882" s="10"/>
      <c r="D882" s="10"/>
      <c r="E882" s="10"/>
      <c r="BJ882" s="10"/>
    </row>
    <row r="883" spans="1:62" s="4" customFormat="1" x14ac:dyDescent="0.2">
      <c r="A883" s="12"/>
      <c r="B883" s="10"/>
      <c r="C883" s="10"/>
      <c r="D883" s="10"/>
      <c r="E883" s="10"/>
      <c r="BJ883" s="10"/>
    </row>
    <row r="884" spans="1:62" s="4" customFormat="1" x14ac:dyDescent="0.2">
      <c r="A884" s="12"/>
      <c r="B884" s="10"/>
      <c r="C884" s="10"/>
      <c r="D884" s="10"/>
      <c r="E884" s="10"/>
      <c r="BJ884" s="10"/>
    </row>
    <row r="885" spans="1:62" s="4" customFormat="1" x14ac:dyDescent="0.2">
      <c r="A885" s="12"/>
      <c r="B885" s="10"/>
      <c r="C885" s="10"/>
      <c r="D885" s="10"/>
      <c r="E885" s="10"/>
      <c r="BJ885" s="10"/>
    </row>
    <row r="886" spans="1:62" s="4" customFormat="1" x14ac:dyDescent="0.2">
      <c r="A886" s="12"/>
      <c r="B886" s="10"/>
      <c r="C886" s="10"/>
      <c r="D886" s="10"/>
      <c r="E886" s="10"/>
      <c r="BJ886" s="10"/>
    </row>
    <row r="887" spans="1:62" s="4" customFormat="1" x14ac:dyDescent="0.2">
      <c r="A887" s="12"/>
      <c r="B887" s="10"/>
      <c r="C887" s="10"/>
      <c r="D887" s="10"/>
      <c r="E887" s="10"/>
      <c r="BJ887" s="10"/>
    </row>
    <row r="888" spans="1:62" s="4" customFormat="1" x14ac:dyDescent="0.2">
      <c r="A888" s="12"/>
      <c r="B888" s="10"/>
      <c r="C888" s="10"/>
      <c r="D888" s="10"/>
      <c r="E888" s="10"/>
      <c r="BJ888" s="10"/>
    </row>
    <row r="889" spans="1:62" s="4" customFormat="1" x14ac:dyDescent="0.2">
      <c r="A889" s="12"/>
      <c r="B889" s="10"/>
      <c r="C889" s="10"/>
      <c r="D889" s="10"/>
      <c r="E889" s="10"/>
      <c r="BJ889" s="10"/>
    </row>
    <row r="890" spans="1:62" s="4" customFormat="1" x14ac:dyDescent="0.2">
      <c r="A890" s="12"/>
      <c r="B890" s="10"/>
      <c r="C890" s="10"/>
      <c r="D890" s="10"/>
      <c r="E890" s="10"/>
      <c r="BJ890" s="10"/>
    </row>
    <row r="891" spans="1:62" s="4" customFormat="1" x14ac:dyDescent="0.2">
      <c r="A891" s="12"/>
      <c r="B891" s="10"/>
      <c r="C891" s="10"/>
      <c r="D891" s="10"/>
      <c r="E891" s="10"/>
      <c r="BJ891" s="10"/>
    </row>
    <row r="892" spans="1:62" s="4" customFormat="1" x14ac:dyDescent="0.2">
      <c r="A892" s="12"/>
      <c r="B892" s="10"/>
      <c r="C892" s="10"/>
      <c r="D892" s="10"/>
      <c r="E892" s="10"/>
      <c r="BJ892" s="10"/>
    </row>
    <row r="893" spans="1:62" s="4" customFormat="1" x14ac:dyDescent="0.2">
      <c r="A893" s="12"/>
      <c r="B893" s="10"/>
      <c r="C893" s="10"/>
      <c r="D893" s="10"/>
      <c r="E893" s="10"/>
      <c r="BJ893" s="10"/>
    </row>
    <row r="894" spans="1:62" s="4" customFormat="1" x14ac:dyDescent="0.2">
      <c r="A894" s="12"/>
      <c r="B894" s="10"/>
      <c r="C894" s="10"/>
      <c r="D894" s="10"/>
      <c r="E894" s="10"/>
      <c r="BJ894" s="10"/>
    </row>
    <row r="895" spans="1:62" s="4" customFormat="1" x14ac:dyDescent="0.2">
      <c r="A895" s="12"/>
      <c r="B895" s="10"/>
      <c r="C895" s="10"/>
      <c r="D895" s="10"/>
      <c r="E895" s="10"/>
      <c r="BJ895" s="10"/>
    </row>
    <row r="896" spans="1:62" s="4" customFormat="1" x14ac:dyDescent="0.2">
      <c r="A896" s="12"/>
      <c r="B896" s="10"/>
      <c r="C896" s="10"/>
      <c r="D896" s="10"/>
      <c r="E896" s="10"/>
      <c r="BJ896" s="10"/>
    </row>
    <row r="897" spans="1:62" s="4" customFormat="1" x14ac:dyDescent="0.2">
      <c r="A897" s="12"/>
      <c r="B897" s="10"/>
      <c r="C897" s="10"/>
      <c r="D897" s="10"/>
      <c r="E897" s="10"/>
      <c r="BJ897" s="10"/>
    </row>
    <row r="898" spans="1:62" s="4" customFormat="1" x14ac:dyDescent="0.2">
      <c r="A898" s="12"/>
      <c r="B898" s="10"/>
      <c r="C898" s="10"/>
      <c r="D898" s="10"/>
      <c r="E898" s="10"/>
      <c r="BJ898" s="10"/>
    </row>
    <row r="899" spans="1:62" s="4" customFormat="1" x14ac:dyDescent="0.2">
      <c r="A899" s="12"/>
      <c r="B899" s="10"/>
      <c r="C899" s="10"/>
      <c r="D899" s="10"/>
      <c r="E899" s="10"/>
      <c r="BJ899" s="10"/>
    </row>
    <row r="900" spans="1:62" s="4" customFormat="1" x14ac:dyDescent="0.2">
      <c r="A900" s="12"/>
      <c r="B900" s="10"/>
      <c r="C900" s="10"/>
      <c r="D900" s="10"/>
      <c r="E900" s="10"/>
      <c r="BJ900" s="10"/>
    </row>
    <row r="901" spans="1:62" s="4" customFormat="1" x14ac:dyDescent="0.2">
      <c r="A901" s="12"/>
      <c r="B901" s="10"/>
      <c r="C901" s="10"/>
      <c r="D901" s="10"/>
      <c r="E901" s="10"/>
      <c r="BJ901" s="10"/>
    </row>
    <row r="902" spans="1:62" s="4" customFormat="1" x14ac:dyDescent="0.2">
      <c r="A902" s="12"/>
      <c r="B902" s="10"/>
      <c r="C902" s="10"/>
      <c r="D902" s="10"/>
      <c r="E902" s="10"/>
      <c r="BJ902" s="10"/>
    </row>
    <row r="903" spans="1:62" s="4" customFormat="1" x14ac:dyDescent="0.2">
      <c r="A903" s="12"/>
      <c r="B903" s="10"/>
      <c r="C903" s="10"/>
      <c r="D903" s="10"/>
      <c r="E903" s="10"/>
      <c r="BJ903" s="10"/>
    </row>
    <row r="904" spans="1:62" s="4" customFormat="1" x14ac:dyDescent="0.2">
      <c r="A904" s="12"/>
      <c r="B904" s="10"/>
      <c r="C904" s="10"/>
      <c r="D904" s="10"/>
      <c r="E904" s="10"/>
      <c r="BJ904" s="10"/>
    </row>
    <row r="905" spans="1:62" s="4" customFormat="1" x14ac:dyDescent="0.2">
      <c r="A905" s="12"/>
      <c r="B905" s="10"/>
      <c r="C905" s="10"/>
      <c r="D905" s="10"/>
      <c r="E905" s="10"/>
      <c r="BJ905" s="10"/>
    </row>
    <row r="906" spans="1:62" s="4" customFormat="1" x14ac:dyDescent="0.2">
      <c r="A906" s="12"/>
      <c r="B906" s="10"/>
      <c r="C906" s="10"/>
      <c r="D906" s="10"/>
      <c r="E906" s="10"/>
      <c r="BJ906" s="10"/>
    </row>
    <row r="907" spans="1:62" s="4" customFormat="1" x14ac:dyDescent="0.2">
      <c r="A907" s="12"/>
      <c r="B907" s="10"/>
      <c r="C907" s="10"/>
      <c r="D907" s="10"/>
      <c r="E907" s="10"/>
      <c r="BJ907" s="10"/>
    </row>
    <row r="908" spans="1:62" s="4" customFormat="1" x14ac:dyDescent="0.2">
      <c r="A908" s="12"/>
      <c r="B908" s="10"/>
      <c r="C908" s="10"/>
      <c r="D908" s="10"/>
      <c r="E908" s="10"/>
      <c r="BJ908" s="10"/>
    </row>
    <row r="909" spans="1:62" s="4" customFormat="1" x14ac:dyDescent="0.2">
      <c r="A909" s="12"/>
      <c r="B909" s="10"/>
      <c r="C909" s="10"/>
      <c r="D909" s="10"/>
      <c r="E909" s="10"/>
      <c r="BJ909" s="10"/>
    </row>
    <row r="910" spans="1:62" s="4" customFormat="1" x14ac:dyDescent="0.2">
      <c r="A910" s="12"/>
      <c r="B910" s="10"/>
      <c r="C910" s="10"/>
      <c r="D910" s="10"/>
      <c r="E910" s="10"/>
      <c r="BJ910" s="10"/>
    </row>
    <row r="911" spans="1:62" s="4" customFormat="1" x14ac:dyDescent="0.2">
      <c r="A911" s="12"/>
      <c r="B911" s="10"/>
      <c r="C911" s="10"/>
      <c r="D911" s="10"/>
      <c r="E911" s="10"/>
      <c r="BJ911" s="10"/>
    </row>
    <row r="912" spans="1:62" s="4" customFormat="1" x14ac:dyDescent="0.2">
      <c r="A912" s="12"/>
      <c r="B912" s="10"/>
      <c r="C912" s="10"/>
      <c r="D912" s="10"/>
      <c r="E912" s="10"/>
      <c r="BJ912" s="10"/>
    </row>
    <row r="913" spans="1:62" s="4" customFormat="1" x14ac:dyDescent="0.2">
      <c r="A913" s="12"/>
      <c r="B913" s="10"/>
      <c r="C913" s="10"/>
      <c r="D913" s="10"/>
      <c r="E913" s="10"/>
      <c r="BJ913" s="10"/>
    </row>
    <row r="914" spans="1:62" s="4" customFormat="1" x14ac:dyDescent="0.2">
      <c r="A914" s="12"/>
      <c r="B914" s="10"/>
      <c r="C914" s="10"/>
      <c r="D914" s="10"/>
      <c r="E914" s="10"/>
      <c r="BJ914" s="10"/>
    </row>
    <row r="915" spans="1:62" s="4" customFormat="1" x14ac:dyDescent="0.2">
      <c r="A915" s="12"/>
      <c r="B915" s="10"/>
      <c r="C915" s="10"/>
      <c r="D915" s="10"/>
      <c r="E915" s="10"/>
      <c r="BJ915" s="10"/>
    </row>
    <row r="916" spans="1:62" s="4" customFormat="1" x14ac:dyDescent="0.2">
      <c r="A916" s="12"/>
      <c r="B916" s="10"/>
      <c r="C916" s="10"/>
      <c r="D916" s="10"/>
      <c r="E916" s="10"/>
      <c r="BJ916" s="10"/>
    </row>
    <row r="917" spans="1:62" s="4" customFormat="1" x14ac:dyDescent="0.2">
      <c r="A917" s="12"/>
      <c r="B917" s="10"/>
      <c r="C917" s="10"/>
      <c r="D917" s="10"/>
      <c r="E917" s="10"/>
      <c r="BJ917" s="10"/>
    </row>
    <row r="918" spans="1:62" s="4" customFormat="1" x14ac:dyDescent="0.2">
      <c r="A918" s="12"/>
      <c r="B918" s="10"/>
      <c r="C918" s="10"/>
      <c r="D918" s="10"/>
      <c r="E918" s="10"/>
      <c r="BJ918" s="10"/>
    </row>
    <row r="919" spans="1:62" s="4" customFormat="1" x14ac:dyDescent="0.2">
      <c r="A919" s="12"/>
      <c r="B919" s="10"/>
      <c r="C919" s="10"/>
      <c r="D919" s="10"/>
      <c r="E919" s="10"/>
      <c r="BJ919" s="10"/>
    </row>
    <row r="920" spans="1:62" s="4" customFormat="1" x14ac:dyDescent="0.2">
      <c r="A920" s="12"/>
      <c r="B920" s="10"/>
      <c r="C920" s="10"/>
      <c r="D920" s="10"/>
      <c r="E920" s="10"/>
      <c r="BJ920" s="10"/>
    </row>
    <row r="921" spans="1:62" s="4" customFormat="1" x14ac:dyDescent="0.2">
      <c r="A921" s="12"/>
      <c r="B921" s="10"/>
      <c r="C921" s="10"/>
      <c r="D921" s="10"/>
      <c r="E921" s="10"/>
      <c r="BJ921" s="10"/>
    </row>
    <row r="922" spans="1:62" s="4" customFormat="1" x14ac:dyDescent="0.2">
      <c r="A922" s="12"/>
      <c r="B922" s="10"/>
      <c r="C922" s="10"/>
      <c r="D922" s="10"/>
      <c r="E922" s="10"/>
      <c r="BJ922" s="10"/>
    </row>
    <row r="923" spans="1:62" s="4" customFormat="1" x14ac:dyDescent="0.2">
      <c r="A923" s="12"/>
      <c r="B923" s="10"/>
      <c r="C923" s="10"/>
      <c r="D923" s="10"/>
      <c r="E923" s="10"/>
      <c r="BJ923" s="10"/>
    </row>
    <row r="924" spans="1:62" s="4" customFormat="1" x14ac:dyDescent="0.2">
      <c r="A924" s="12"/>
      <c r="B924" s="10"/>
      <c r="C924" s="10"/>
      <c r="D924" s="10"/>
      <c r="E924" s="10"/>
      <c r="BJ924" s="10"/>
    </row>
    <row r="925" spans="1:62" s="4" customFormat="1" x14ac:dyDescent="0.2">
      <c r="A925" s="12"/>
      <c r="B925" s="10"/>
      <c r="C925" s="10"/>
      <c r="D925" s="10"/>
      <c r="E925" s="10"/>
      <c r="BJ925" s="10"/>
    </row>
    <row r="926" spans="1:62" s="4" customFormat="1" x14ac:dyDescent="0.2">
      <c r="A926" s="12"/>
      <c r="B926" s="10"/>
      <c r="C926" s="10"/>
      <c r="D926" s="10"/>
      <c r="E926" s="10"/>
      <c r="BJ926" s="10"/>
    </row>
    <row r="927" spans="1:62" s="4" customFormat="1" x14ac:dyDescent="0.2">
      <c r="A927" s="12"/>
      <c r="B927" s="10"/>
      <c r="C927" s="10"/>
      <c r="D927" s="10"/>
      <c r="E927" s="10"/>
      <c r="BJ927" s="10"/>
    </row>
    <row r="928" spans="1:62" s="4" customFormat="1" x14ac:dyDescent="0.2">
      <c r="A928" s="12"/>
      <c r="B928" s="10"/>
      <c r="C928" s="10"/>
      <c r="D928" s="10"/>
      <c r="E928" s="10"/>
      <c r="BJ928" s="10"/>
    </row>
    <row r="929" spans="1:62" s="4" customFormat="1" x14ac:dyDescent="0.2">
      <c r="A929" s="12"/>
      <c r="B929" s="10"/>
      <c r="C929" s="10"/>
      <c r="D929" s="10"/>
      <c r="E929" s="10"/>
      <c r="BJ929" s="10"/>
    </row>
    <row r="930" spans="1:62" s="4" customFormat="1" x14ac:dyDescent="0.2">
      <c r="A930" s="12"/>
      <c r="B930" s="10"/>
      <c r="C930" s="10"/>
      <c r="D930" s="10"/>
      <c r="E930" s="10"/>
      <c r="BJ930" s="10"/>
    </row>
    <row r="931" spans="1:62" s="4" customFormat="1" x14ac:dyDescent="0.2">
      <c r="A931" s="12"/>
      <c r="B931" s="10"/>
      <c r="C931" s="10"/>
      <c r="D931" s="10"/>
      <c r="E931" s="10"/>
      <c r="BJ931" s="10"/>
    </row>
    <row r="932" spans="1:62" s="4" customFormat="1" x14ac:dyDescent="0.2">
      <c r="A932" s="12"/>
      <c r="B932" s="10"/>
      <c r="C932" s="10"/>
      <c r="D932" s="10"/>
      <c r="E932" s="10"/>
      <c r="BJ932" s="10"/>
    </row>
    <row r="933" spans="1:62" s="4" customFormat="1" x14ac:dyDescent="0.2">
      <c r="A933" s="12"/>
      <c r="B933" s="10"/>
      <c r="C933" s="10"/>
      <c r="D933" s="10"/>
      <c r="E933" s="10"/>
      <c r="BJ933" s="10"/>
    </row>
    <row r="934" spans="1:62" s="4" customFormat="1" x14ac:dyDescent="0.2">
      <c r="A934" s="12"/>
      <c r="B934" s="10"/>
      <c r="C934" s="10"/>
      <c r="D934" s="10"/>
      <c r="E934" s="10"/>
      <c r="BJ934" s="10"/>
    </row>
    <row r="935" spans="1:62" s="4" customFormat="1" x14ac:dyDescent="0.2">
      <c r="A935" s="12"/>
      <c r="B935" s="10"/>
      <c r="C935" s="10"/>
      <c r="D935" s="10"/>
      <c r="E935" s="10"/>
      <c r="BJ935" s="10"/>
    </row>
    <row r="936" spans="1:62" s="4" customFormat="1" x14ac:dyDescent="0.2">
      <c r="A936" s="12"/>
      <c r="B936" s="10"/>
      <c r="C936" s="10"/>
      <c r="D936" s="10"/>
      <c r="E936" s="10"/>
      <c r="BJ936" s="10"/>
    </row>
    <row r="937" spans="1:62" s="4" customFormat="1" x14ac:dyDescent="0.2">
      <c r="A937" s="12"/>
      <c r="B937" s="10"/>
      <c r="C937" s="10"/>
      <c r="D937" s="10"/>
      <c r="E937" s="10"/>
      <c r="BJ937" s="10"/>
    </row>
    <row r="938" spans="1:62" s="4" customFormat="1" x14ac:dyDescent="0.2">
      <c r="A938" s="12"/>
      <c r="B938" s="10"/>
      <c r="C938" s="10"/>
      <c r="D938" s="10"/>
      <c r="E938" s="10"/>
      <c r="BJ938" s="10"/>
    </row>
    <row r="939" spans="1:62" s="4" customFormat="1" x14ac:dyDescent="0.2">
      <c r="A939" s="12"/>
      <c r="B939" s="10"/>
      <c r="C939" s="10"/>
      <c r="D939" s="10"/>
      <c r="E939" s="10"/>
      <c r="BJ939" s="10"/>
    </row>
    <row r="940" spans="1:62" s="4" customFormat="1" x14ac:dyDescent="0.2">
      <c r="A940" s="12"/>
      <c r="B940" s="10"/>
      <c r="C940" s="10"/>
      <c r="D940" s="10"/>
      <c r="E940" s="10"/>
      <c r="BJ940" s="10"/>
    </row>
    <row r="941" spans="1:62" s="4" customFormat="1" x14ac:dyDescent="0.2">
      <c r="A941" s="12"/>
      <c r="B941" s="10"/>
      <c r="C941" s="10"/>
      <c r="D941" s="10"/>
      <c r="E941" s="10"/>
      <c r="BJ941" s="10"/>
    </row>
    <row r="942" spans="1:62" s="4" customFormat="1" x14ac:dyDescent="0.2">
      <c r="A942" s="12"/>
      <c r="B942" s="10"/>
      <c r="C942" s="10"/>
      <c r="D942" s="10"/>
      <c r="E942" s="10"/>
      <c r="BJ942" s="10"/>
    </row>
    <row r="943" spans="1:62" s="4" customFormat="1" x14ac:dyDescent="0.2">
      <c r="A943" s="12"/>
      <c r="B943" s="10"/>
      <c r="C943" s="10"/>
      <c r="D943" s="10"/>
      <c r="E943" s="10"/>
      <c r="BJ943" s="10"/>
    </row>
    <row r="944" spans="1:62" s="4" customFormat="1" x14ac:dyDescent="0.2">
      <c r="A944" s="12"/>
      <c r="B944" s="10"/>
      <c r="C944" s="10"/>
      <c r="D944" s="10"/>
      <c r="E944" s="10"/>
      <c r="BJ944" s="10"/>
    </row>
    <row r="945" spans="1:62" s="4" customFormat="1" x14ac:dyDescent="0.2">
      <c r="A945" s="12"/>
      <c r="B945" s="10"/>
      <c r="C945" s="10"/>
      <c r="D945" s="10"/>
      <c r="E945" s="10"/>
      <c r="BJ945" s="10"/>
    </row>
    <row r="946" spans="1:62" s="4" customFormat="1" x14ac:dyDescent="0.2">
      <c r="A946" s="12"/>
      <c r="B946" s="10"/>
      <c r="C946" s="10"/>
      <c r="D946" s="10"/>
      <c r="E946" s="10"/>
      <c r="BJ946" s="10"/>
    </row>
    <row r="947" spans="1:62" s="4" customFormat="1" x14ac:dyDescent="0.2">
      <c r="A947" s="12"/>
      <c r="B947" s="10"/>
      <c r="C947" s="10"/>
      <c r="D947" s="10"/>
      <c r="E947" s="10"/>
      <c r="BJ947" s="10"/>
    </row>
    <row r="948" spans="1:62" s="4" customFormat="1" x14ac:dyDescent="0.2">
      <c r="A948" s="12"/>
      <c r="B948" s="10"/>
      <c r="C948" s="10"/>
      <c r="D948" s="10"/>
      <c r="E948" s="10"/>
      <c r="BJ948" s="10"/>
    </row>
    <row r="949" spans="1:62" s="4" customFormat="1" x14ac:dyDescent="0.2">
      <c r="A949" s="12"/>
      <c r="B949" s="10"/>
      <c r="C949" s="10"/>
      <c r="D949" s="10"/>
      <c r="E949" s="10"/>
      <c r="BJ949" s="10"/>
    </row>
    <row r="950" spans="1:62" s="4" customFormat="1" x14ac:dyDescent="0.2">
      <c r="A950" s="12"/>
      <c r="B950" s="10"/>
      <c r="C950" s="10"/>
      <c r="D950" s="10"/>
      <c r="E950" s="10"/>
      <c r="BJ950" s="10"/>
    </row>
    <row r="951" spans="1:62" s="4" customFormat="1" x14ac:dyDescent="0.2">
      <c r="A951" s="12"/>
      <c r="B951" s="10"/>
      <c r="C951" s="10"/>
      <c r="D951" s="10"/>
      <c r="E951" s="10"/>
      <c r="BJ951" s="10"/>
    </row>
    <row r="952" spans="1:62" s="4" customFormat="1" x14ac:dyDescent="0.2">
      <c r="A952" s="12"/>
      <c r="B952" s="10"/>
      <c r="C952" s="10"/>
      <c r="D952" s="10"/>
      <c r="E952" s="10"/>
      <c r="BJ952" s="10"/>
    </row>
    <row r="953" spans="1:62" s="4" customFormat="1" x14ac:dyDescent="0.2">
      <c r="A953" s="12"/>
      <c r="B953" s="10"/>
      <c r="C953" s="10"/>
      <c r="D953" s="10"/>
      <c r="E953" s="10"/>
      <c r="BJ953" s="10"/>
    </row>
    <row r="954" spans="1:62" s="4" customFormat="1" x14ac:dyDescent="0.2">
      <c r="A954" s="12"/>
      <c r="B954" s="10"/>
      <c r="C954" s="10"/>
      <c r="D954" s="10"/>
      <c r="E954" s="10"/>
      <c r="BJ954" s="10"/>
    </row>
    <row r="955" spans="1:62" s="4" customFormat="1" x14ac:dyDescent="0.2">
      <c r="A955" s="12"/>
      <c r="B955" s="10"/>
      <c r="C955" s="10"/>
      <c r="D955" s="10"/>
      <c r="E955" s="10"/>
      <c r="BJ955" s="10"/>
    </row>
    <row r="956" spans="1:62" s="4" customFormat="1" x14ac:dyDescent="0.2">
      <c r="A956" s="12"/>
      <c r="B956" s="10"/>
      <c r="C956" s="10"/>
      <c r="D956" s="10"/>
      <c r="E956" s="10"/>
      <c r="BJ956" s="10"/>
    </row>
    <row r="957" spans="1:62" s="4" customFormat="1" x14ac:dyDescent="0.2">
      <c r="A957" s="12"/>
      <c r="B957" s="10"/>
      <c r="C957" s="10"/>
      <c r="D957" s="10"/>
      <c r="E957" s="10"/>
      <c r="BJ957" s="10"/>
    </row>
    <row r="958" spans="1:62" s="4" customFormat="1" x14ac:dyDescent="0.2">
      <c r="A958" s="12"/>
      <c r="B958" s="10"/>
      <c r="C958" s="10"/>
      <c r="D958" s="10"/>
      <c r="E958" s="10"/>
      <c r="BJ958" s="10"/>
    </row>
    <row r="959" spans="1:62" s="4" customFormat="1" x14ac:dyDescent="0.2">
      <c r="A959" s="12"/>
      <c r="B959" s="10"/>
      <c r="C959" s="10"/>
      <c r="D959" s="10"/>
      <c r="E959" s="10"/>
      <c r="BJ959" s="10"/>
    </row>
    <row r="960" spans="1:62" s="4" customFormat="1" x14ac:dyDescent="0.2">
      <c r="A960" s="12"/>
      <c r="B960" s="10"/>
      <c r="C960" s="10"/>
      <c r="D960" s="10"/>
      <c r="E960" s="10"/>
      <c r="BJ960" s="10"/>
    </row>
    <row r="961" spans="1:62" s="4" customFormat="1" x14ac:dyDescent="0.2">
      <c r="A961" s="12"/>
      <c r="B961" s="10"/>
      <c r="C961" s="10"/>
      <c r="D961" s="10"/>
      <c r="E961" s="10"/>
      <c r="BJ961" s="10"/>
    </row>
    <row r="962" spans="1:62" s="4" customFormat="1" x14ac:dyDescent="0.2">
      <c r="A962" s="12"/>
      <c r="B962" s="10"/>
      <c r="C962" s="10"/>
      <c r="D962" s="10"/>
      <c r="E962" s="10"/>
      <c r="BJ962" s="10"/>
    </row>
    <row r="963" spans="1:62" s="4" customFormat="1" x14ac:dyDescent="0.2">
      <c r="A963" s="12"/>
      <c r="B963" s="10"/>
      <c r="C963" s="10"/>
      <c r="D963" s="10"/>
      <c r="E963" s="10"/>
      <c r="BJ963" s="10"/>
    </row>
    <row r="964" spans="1:62" s="4" customFormat="1" x14ac:dyDescent="0.2">
      <c r="A964" s="12"/>
      <c r="B964" s="10"/>
      <c r="C964" s="10"/>
      <c r="D964" s="10"/>
      <c r="E964" s="10"/>
      <c r="BJ964" s="10"/>
    </row>
    <row r="965" spans="1:62" s="4" customFormat="1" x14ac:dyDescent="0.2">
      <c r="A965" s="12"/>
      <c r="B965" s="10"/>
      <c r="C965" s="10"/>
      <c r="D965" s="10"/>
      <c r="E965" s="10"/>
      <c r="BJ965" s="10"/>
    </row>
    <row r="966" spans="1:62" s="4" customFormat="1" x14ac:dyDescent="0.2">
      <c r="A966" s="12"/>
      <c r="B966" s="10"/>
      <c r="C966" s="10"/>
      <c r="D966" s="10"/>
      <c r="E966" s="10"/>
      <c r="BJ966" s="11"/>
    </row>
    <row r="967" spans="1:62" s="4" customFormat="1" x14ac:dyDescent="0.2">
      <c r="A967" s="12"/>
      <c r="B967" s="10"/>
      <c r="C967" s="10"/>
      <c r="D967" s="10"/>
      <c r="E967" s="10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  <c r="BD967" s="5"/>
      <c r="BE967" s="5"/>
      <c r="BF967" s="5"/>
      <c r="BG967" s="5"/>
      <c r="BH967" s="5"/>
      <c r="BI967" s="5"/>
      <c r="BJ967" s="11"/>
    </row>
    <row r="968" spans="1:62" s="4" customFormat="1" x14ac:dyDescent="0.2">
      <c r="A968" s="13"/>
      <c r="B968" s="11"/>
      <c r="C968" s="11"/>
      <c r="D968" s="11"/>
      <c r="E968" s="11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  <c r="BD968" s="5"/>
      <c r="BE968" s="5"/>
      <c r="BF968" s="5"/>
      <c r="BG968" s="5"/>
      <c r="BH968" s="5"/>
      <c r="BI968" s="5"/>
      <c r="BJ968" s="11"/>
    </row>
    <row r="969" spans="1:62" s="4" customFormat="1" x14ac:dyDescent="0.2">
      <c r="A969" s="13"/>
      <c r="B969" s="11"/>
      <c r="C969" s="11"/>
      <c r="D969" s="11"/>
      <c r="E969" s="11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  <c r="BD969" s="5"/>
      <c r="BE969" s="5"/>
      <c r="BF969" s="5"/>
      <c r="BG969" s="5"/>
      <c r="BH969" s="5"/>
      <c r="BI969" s="5"/>
      <c r="BJ969" s="11"/>
    </row>
    <row r="970" spans="1:62" s="4" customFormat="1" x14ac:dyDescent="0.2">
      <c r="A970" s="13"/>
      <c r="B970" s="11"/>
      <c r="C970" s="11"/>
      <c r="D970" s="11"/>
      <c r="E970" s="11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  <c r="BD970" s="5"/>
      <c r="BE970" s="5"/>
      <c r="BF970" s="5"/>
      <c r="BG970" s="5"/>
      <c r="BH970" s="5"/>
      <c r="BI970" s="5"/>
      <c r="BJ970" s="11"/>
    </row>
    <row r="971" spans="1:62" s="4" customFormat="1" x14ac:dyDescent="0.2">
      <c r="A971" s="13"/>
      <c r="B971" s="11"/>
      <c r="C971" s="11"/>
      <c r="D971" s="11"/>
      <c r="E971" s="11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  <c r="BD971" s="5"/>
      <c r="BE971" s="5"/>
      <c r="BF971" s="5"/>
      <c r="BG971" s="5"/>
      <c r="BH971" s="5"/>
      <c r="BI971" s="5"/>
      <c r="BJ971" s="11"/>
    </row>
    <row r="972" spans="1:62" s="4" customFormat="1" x14ac:dyDescent="0.2">
      <c r="A972" s="13"/>
      <c r="B972" s="11"/>
      <c r="C972" s="11"/>
      <c r="D972" s="11"/>
      <c r="E972" s="11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  <c r="BD972" s="5"/>
      <c r="BE972" s="5"/>
      <c r="BF972" s="5"/>
      <c r="BG972" s="5"/>
      <c r="BH972" s="5"/>
      <c r="BI972" s="5"/>
      <c r="BJ972" s="11"/>
    </row>
    <row r="973" spans="1:62" s="4" customFormat="1" x14ac:dyDescent="0.2">
      <c r="A973" s="13"/>
      <c r="B973" s="11"/>
      <c r="C973" s="11"/>
      <c r="D973" s="11"/>
      <c r="E973" s="11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  <c r="BD973" s="5"/>
      <c r="BE973" s="5"/>
      <c r="BF973" s="5"/>
      <c r="BG973" s="5"/>
      <c r="BH973" s="5"/>
      <c r="BI973" s="5"/>
      <c r="BJ973" s="11"/>
    </row>
    <row r="974" spans="1:62" s="4" customFormat="1" x14ac:dyDescent="0.2">
      <c r="A974" s="13"/>
      <c r="B974" s="11"/>
      <c r="C974" s="11"/>
      <c r="D974" s="11"/>
      <c r="E974" s="11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  <c r="BD974" s="5"/>
      <c r="BE974" s="5"/>
      <c r="BF974" s="5"/>
      <c r="BG974" s="5"/>
      <c r="BH974" s="5"/>
      <c r="BI974" s="5"/>
      <c r="BJ974" s="11"/>
    </row>
    <row r="975" spans="1:62" s="4" customFormat="1" x14ac:dyDescent="0.2">
      <c r="A975" s="13"/>
      <c r="B975" s="11"/>
      <c r="C975" s="11"/>
      <c r="D975" s="11"/>
      <c r="E975" s="11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  <c r="BD975" s="5"/>
      <c r="BE975" s="5"/>
      <c r="BF975" s="5"/>
      <c r="BG975" s="5"/>
      <c r="BH975" s="5"/>
      <c r="BI975" s="5"/>
      <c r="BJ975" s="11"/>
    </row>
    <row r="976" spans="1:62" s="4" customFormat="1" x14ac:dyDescent="0.2">
      <c r="A976" s="13"/>
      <c r="B976" s="11"/>
      <c r="C976" s="11"/>
      <c r="D976" s="11"/>
      <c r="E976" s="11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  <c r="BD976" s="5"/>
      <c r="BE976" s="5"/>
      <c r="BF976" s="5"/>
      <c r="BG976" s="5"/>
      <c r="BH976" s="5"/>
      <c r="BI976" s="5"/>
      <c r="BJ976" s="11"/>
    </row>
    <row r="977" spans="1:62" s="4" customFormat="1" x14ac:dyDescent="0.2">
      <c r="A977" s="13"/>
      <c r="B977" s="11"/>
      <c r="C977" s="11"/>
      <c r="D977" s="11"/>
      <c r="E977" s="11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  <c r="BD977" s="5"/>
      <c r="BE977" s="5"/>
      <c r="BF977" s="5"/>
      <c r="BG977" s="5"/>
      <c r="BH977" s="5"/>
      <c r="BI977" s="5"/>
      <c r="BJ977" s="11"/>
    </row>
    <row r="978" spans="1:62" s="4" customFormat="1" x14ac:dyDescent="0.2">
      <c r="A978" s="13"/>
      <c r="B978" s="11"/>
      <c r="C978" s="11"/>
      <c r="D978" s="11"/>
      <c r="E978" s="11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  <c r="BD978" s="5"/>
      <c r="BE978" s="5"/>
      <c r="BF978" s="5"/>
      <c r="BG978" s="5"/>
      <c r="BH978" s="5"/>
      <c r="BI978" s="5"/>
      <c r="BJ978" s="11"/>
    </row>
    <row r="979" spans="1:62" s="4" customFormat="1" x14ac:dyDescent="0.2">
      <c r="A979" s="13"/>
      <c r="B979" s="11"/>
      <c r="C979" s="11"/>
      <c r="D979" s="11"/>
      <c r="E979" s="11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  <c r="BD979" s="5"/>
      <c r="BE979" s="5"/>
      <c r="BF979" s="5"/>
      <c r="BG979" s="5"/>
      <c r="BH979" s="5"/>
      <c r="BI979" s="5"/>
      <c r="BJ979" s="11"/>
    </row>
    <row r="980" spans="1:62" s="4" customFormat="1" x14ac:dyDescent="0.2">
      <c r="A980" s="13"/>
      <c r="B980" s="11"/>
      <c r="C980" s="11"/>
      <c r="D980" s="11"/>
      <c r="E980" s="11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  <c r="BD980" s="5"/>
      <c r="BE980" s="5"/>
      <c r="BF980" s="5"/>
      <c r="BG980" s="5"/>
      <c r="BH980" s="5"/>
      <c r="BI980" s="5"/>
      <c r="BJ980" s="11"/>
    </row>
    <row r="981" spans="1:62" s="4" customFormat="1" x14ac:dyDescent="0.2">
      <c r="A981" s="13"/>
      <c r="B981" s="11"/>
      <c r="C981" s="11"/>
      <c r="D981" s="11"/>
      <c r="E981" s="11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  <c r="BD981" s="5"/>
      <c r="BE981" s="5"/>
      <c r="BF981" s="5"/>
      <c r="BG981" s="5"/>
      <c r="BH981" s="5"/>
      <c r="BI981" s="5"/>
      <c r="BJ981" s="11"/>
    </row>
    <row r="982" spans="1:62" s="4" customFormat="1" x14ac:dyDescent="0.2">
      <c r="A982" s="13"/>
      <c r="B982" s="11"/>
      <c r="C982" s="11"/>
      <c r="D982" s="11"/>
      <c r="E982" s="11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  <c r="BD982" s="5"/>
      <c r="BE982" s="5"/>
      <c r="BF982" s="5"/>
      <c r="BG982" s="5"/>
      <c r="BH982" s="5"/>
      <c r="BI982" s="5"/>
      <c r="BJ982" s="11"/>
    </row>
    <row r="983" spans="1:62" s="4" customFormat="1" x14ac:dyDescent="0.2">
      <c r="A983" s="13"/>
      <c r="B983" s="11"/>
      <c r="C983" s="11"/>
      <c r="D983" s="11"/>
      <c r="E983" s="11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  <c r="BD983" s="5"/>
      <c r="BE983" s="5"/>
      <c r="BF983" s="5"/>
      <c r="BG983" s="5"/>
      <c r="BH983" s="5"/>
      <c r="BI983" s="5"/>
      <c r="BJ983" s="11"/>
    </row>
    <row r="984" spans="1:62" s="4" customFormat="1" x14ac:dyDescent="0.2">
      <c r="A984" s="13"/>
      <c r="B984" s="11"/>
      <c r="C984" s="11"/>
      <c r="D984" s="11"/>
      <c r="E984" s="11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  <c r="BD984" s="5"/>
      <c r="BE984" s="5"/>
      <c r="BF984" s="5"/>
      <c r="BG984" s="5"/>
      <c r="BH984" s="5"/>
      <c r="BI984" s="5"/>
      <c r="BJ984" s="11"/>
    </row>
    <row r="985" spans="1:62" s="4" customFormat="1" x14ac:dyDescent="0.2">
      <c r="A985" s="13"/>
      <c r="B985" s="11"/>
      <c r="C985" s="11"/>
      <c r="D985" s="11"/>
      <c r="E985" s="11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  <c r="BD985" s="5"/>
      <c r="BE985" s="5"/>
      <c r="BF985" s="5"/>
      <c r="BG985" s="5"/>
      <c r="BH985" s="5"/>
      <c r="BI985" s="5"/>
      <c r="BJ985" s="11"/>
    </row>
    <row r="986" spans="1:62" s="4" customFormat="1" x14ac:dyDescent="0.2">
      <c r="A986" s="13"/>
      <c r="B986" s="11"/>
      <c r="C986" s="11"/>
      <c r="D986" s="11"/>
      <c r="E986" s="11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  <c r="BD986" s="5"/>
      <c r="BE986" s="5"/>
      <c r="BF986" s="5"/>
      <c r="BG986" s="5"/>
      <c r="BH986" s="5"/>
      <c r="BI986" s="5"/>
      <c r="BJ986" s="11"/>
    </row>
    <row r="987" spans="1:62" s="4" customFormat="1" x14ac:dyDescent="0.2">
      <c r="A987" s="13"/>
      <c r="B987" s="11"/>
      <c r="C987" s="11"/>
      <c r="D987" s="11"/>
      <c r="E987" s="11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  <c r="BD987" s="5"/>
      <c r="BE987" s="5"/>
      <c r="BF987" s="5"/>
      <c r="BG987" s="5"/>
      <c r="BH987" s="5"/>
      <c r="BI987" s="5"/>
      <c r="BJ987" s="11"/>
    </row>
    <row r="988" spans="1:62" s="4" customFormat="1" x14ac:dyDescent="0.2">
      <c r="A988" s="13"/>
      <c r="B988" s="11"/>
      <c r="C988" s="11"/>
      <c r="D988" s="11"/>
      <c r="E988" s="11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  <c r="BD988" s="5"/>
      <c r="BE988" s="5"/>
      <c r="BF988" s="5"/>
      <c r="BG988" s="5"/>
      <c r="BH988" s="5"/>
      <c r="BI988" s="5"/>
      <c r="BJ988" s="11"/>
    </row>
    <row r="989" spans="1:62" s="4" customFormat="1" x14ac:dyDescent="0.2">
      <c r="A989" s="13"/>
      <c r="B989" s="11"/>
      <c r="C989" s="11"/>
      <c r="D989" s="11"/>
      <c r="E989" s="11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  <c r="BD989" s="5"/>
      <c r="BE989" s="5"/>
      <c r="BF989" s="5"/>
      <c r="BG989" s="5"/>
      <c r="BH989" s="5"/>
      <c r="BI989" s="5"/>
      <c r="BJ989" s="11"/>
    </row>
    <row r="990" spans="1:62" s="4" customFormat="1" x14ac:dyDescent="0.2">
      <c r="A990" s="13"/>
      <c r="B990" s="11"/>
      <c r="C990" s="11"/>
      <c r="D990" s="11"/>
      <c r="E990" s="11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  <c r="BD990" s="5"/>
      <c r="BE990" s="5"/>
      <c r="BF990" s="5"/>
      <c r="BG990" s="5"/>
      <c r="BH990" s="5"/>
      <c r="BI990" s="5"/>
      <c r="BJ990" s="11"/>
    </row>
    <row r="991" spans="1:62" s="4" customFormat="1" x14ac:dyDescent="0.2">
      <c r="A991" s="13"/>
      <c r="B991" s="11"/>
      <c r="C991" s="11"/>
      <c r="D991" s="11"/>
      <c r="E991" s="11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  <c r="BD991" s="5"/>
      <c r="BE991" s="5"/>
      <c r="BF991" s="5"/>
      <c r="BG991" s="5"/>
      <c r="BH991" s="5"/>
      <c r="BI991" s="5"/>
      <c r="BJ991" s="11"/>
    </row>
    <row r="992" spans="1:62" s="4" customFormat="1" x14ac:dyDescent="0.2">
      <c r="A992" s="13"/>
      <c r="B992" s="11"/>
      <c r="C992" s="11"/>
      <c r="D992" s="11"/>
      <c r="E992" s="11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  <c r="BD992" s="5"/>
      <c r="BE992" s="5"/>
      <c r="BF992" s="5"/>
      <c r="BG992" s="5"/>
      <c r="BH992" s="5"/>
      <c r="BI992" s="5"/>
      <c r="BJ992" s="11"/>
    </row>
    <row r="993" spans="1:62" s="4" customFormat="1" x14ac:dyDescent="0.2">
      <c r="A993" s="13"/>
      <c r="B993" s="11"/>
      <c r="C993" s="11"/>
      <c r="D993" s="11"/>
      <c r="E993" s="11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  <c r="BD993" s="5"/>
      <c r="BE993" s="5"/>
      <c r="BF993" s="5"/>
      <c r="BG993" s="5"/>
      <c r="BH993" s="5"/>
      <c r="BI993" s="5"/>
      <c r="BJ993" s="11"/>
    </row>
    <row r="994" spans="1:62" s="4" customFormat="1" x14ac:dyDescent="0.2">
      <c r="A994" s="13"/>
      <c r="B994" s="11"/>
      <c r="C994" s="11"/>
      <c r="D994" s="11"/>
      <c r="E994" s="11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  <c r="BD994" s="5"/>
      <c r="BE994" s="5"/>
      <c r="BF994" s="5"/>
      <c r="BG994" s="5"/>
      <c r="BH994" s="5"/>
      <c r="BI994" s="5"/>
      <c r="BJ994" s="11"/>
    </row>
    <row r="995" spans="1:62" s="4" customFormat="1" x14ac:dyDescent="0.2">
      <c r="A995" s="13"/>
      <c r="B995" s="11"/>
      <c r="C995" s="11"/>
      <c r="D995" s="11"/>
      <c r="E995" s="11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  <c r="BD995" s="5"/>
      <c r="BE995" s="5"/>
      <c r="BF995" s="5"/>
      <c r="BG995" s="5"/>
      <c r="BH995" s="5"/>
      <c r="BI995" s="5"/>
      <c r="BJ995" s="11"/>
    </row>
    <row r="996" spans="1:62" s="4" customFormat="1" x14ac:dyDescent="0.2">
      <c r="A996" s="13"/>
      <c r="B996" s="11"/>
      <c r="C996" s="11"/>
      <c r="D996" s="11"/>
      <c r="E996" s="11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  <c r="BD996" s="5"/>
      <c r="BE996" s="5"/>
      <c r="BF996" s="5"/>
      <c r="BG996" s="5"/>
      <c r="BH996" s="5"/>
      <c r="BI996" s="5"/>
      <c r="BJ996" s="11"/>
    </row>
    <row r="997" spans="1:62" s="4" customFormat="1" x14ac:dyDescent="0.2">
      <c r="A997" s="13"/>
      <c r="B997" s="11"/>
      <c r="C997" s="11"/>
      <c r="D997" s="11"/>
      <c r="E997" s="11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  <c r="BD997" s="5"/>
      <c r="BE997" s="5"/>
      <c r="BF997" s="5"/>
      <c r="BG997" s="5"/>
      <c r="BH997" s="5"/>
      <c r="BI997" s="5"/>
      <c r="BJ997" s="11"/>
    </row>
    <row r="998" spans="1:62" s="4" customFormat="1" x14ac:dyDescent="0.2">
      <c r="A998" s="13"/>
      <c r="B998" s="11"/>
      <c r="C998" s="11"/>
      <c r="D998" s="11"/>
      <c r="E998" s="11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  <c r="BD998" s="5"/>
      <c r="BE998" s="5"/>
      <c r="BF998" s="5"/>
      <c r="BG998" s="5"/>
      <c r="BH998" s="5"/>
      <c r="BI998" s="5"/>
      <c r="BJ998" s="11"/>
    </row>
    <row r="999" spans="1:62" s="4" customFormat="1" x14ac:dyDescent="0.2">
      <c r="A999" s="13"/>
      <c r="B999" s="11"/>
      <c r="C999" s="11"/>
      <c r="D999" s="11"/>
      <c r="E999" s="11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  <c r="BD999" s="5"/>
      <c r="BE999" s="5"/>
      <c r="BF999" s="5"/>
      <c r="BG999" s="5"/>
      <c r="BH999" s="5"/>
      <c r="BI999" s="5"/>
      <c r="BJ999" s="11"/>
    </row>
    <row r="1000" spans="1:62" s="4" customFormat="1" x14ac:dyDescent="0.2">
      <c r="A1000" s="13"/>
      <c r="B1000" s="11"/>
      <c r="C1000" s="11"/>
      <c r="D1000" s="11"/>
      <c r="E1000" s="11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  <c r="BD1000" s="5"/>
      <c r="BE1000" s="5"/>
      <c r="BF1000" s="5"/>
      <c r="BG1000" s="5"/>
      <c r="BH1000" s="5"/>
      <c r="BI1000" s="5"/>
      <c r="BJ1000" s="11"/>
    </row>
    <row r="1001" spans="1:62" s="4" customFormat="1" x14ac:dyDescent="0.2">
      <c r="A1001" s="13"/>
      <c r="B1001" s="11"/>
      <c r="C1001" s="11"/>
      <c r="D1001" s="11"/>
      <c r="E1001" s="11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  <c r="AX1001" s="5"/>
      <c r="AY1001" s="5"/>
      <c r="AZ1001" s="5"/>
      <c r="BA1001" s="5"/>
      <c r="BB1001" s="5"/>
      <c r="BC1001" s="5"/>
      <c r="BD1001" s="5"/>
      <c r="BE1001" s="5"/>
      <c r="BF1001" s="5"/>
      <c r="BG1001" s="5"/>
      <c r="BH1001" s="5"/>
      <c r="BI1001" s="5"/>
      <c r="BJ1001" s="11"/>
    </row>
    <row r="1002" spans="1:62" s="4" customFormat="1" x14ac:dyDescent="0.2">
      <c r="A1002" s="13"/>
      <c r="B1002" s="11"/>
      <c r="C1002" s="11"/>
      <c r="D1002" s="11"/>
      <c r="E1002" s="11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  <c r="AX1002" s="5"/>
      <c r="AY1002" s="5"/>
      <c r="AZ1002" s="5"/>
      <c r="BA1002" s="5"/>
      <c r="BB1002" s="5"/>
      <c r="BC1002" s="5"/>
      <c r="BD1002" s="5"/>
      <c r="BE1002" s="5"/>
      <c r="BF1002" s="5"/>
      <c r="BG1002" s="5"/>
      <c r="BH1002" s="5"/>
      <c r="BI1002" s="5"/>
      <c r="BJ1002" s="11"/>
    </row>
    <row r="1003" spans="1:62" s="4" customFormat="1" x14ac:dyDescent="0.2">
      <c r="A1003" s="13"/>
      <c r="B1003" s="11"/>
      <c r="C1003" s="11"/>
      <c r="D1003" s="11"/>
      <c r="E1003" s="11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  <c r="AX1003" s="5"/>
      <c r="AY1003" s="5"/>
      <c r="AZ1003" s="5"/>
      <c r="BA1003" s="5"/>
      <c r="BB1003" s="5"/>
      <c r="BC1003" s="5"/>
      <c r="BD1003" s="5"/>
      <c r="BE1003" s="5"/>
      <c r="BF1003" s="5"/>
      <c r="BG1003" s="5"/>
      <c r="BH1003" s="5"/>
      <c r="BI1003" s="5"/>
      <c r="BJ1003" s="11"/>
    </row>
    <row r="1004" spans="1:62" s="4" customFormat="1" x14ac:dyDescent="0.2">
      <c r="A1004" s="13"/>
      <c r="B1004" s="11"/>
      <c r="C1004" s="11"/>
      <c r="D1004" s="11"/>
      <c r="E1004" s="11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  <c r="AX1004" s="5"/>
      <c r="AY1004" s="5"/>
      <c r="AZ1004" s="5"/>
      <c r="BA1004" s="5"/>
      <c r="BB1004" s="5"/>
      <c r="BC1004" s="5"/>
      <c r="BD1004" s="5"/>
      <c r="BE1004" s="5"/>
      <c r="BF1004" s="5"/>
      <c r="BG1004" s="5"/>
      <c r="BH1004" s="5"/>
      <c r="BI1004" s="5"/>
      <c r="BJ1004" s="11"/>
    </row>
    <row r="1005" spans="1:62" s="4" customFormat="1" x14ac:dyDescent="0.2">
      <c r="A1005" s="13"/>
      <c r="B1005" s="11"/>
      <c r="C1005" s="11"/>
      <c r="D1005" s="11"/>
      <c r="E1005" s="11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  <c r="AX1005" s="5"/>
      <c r="AY1005" s="5"/>
      <c r="AZ1005" s="5"/>
      <c r="BA1005" s="5"/>
      <c r="BB1005" s="5"/>
      <c r="BC1005" s="5"/>
      <c r="BD1005" s="5"/>
      <c r="BE1005" s="5"/>
      <c r="BF1005" s="5"/>
      <c r="BG1005" s="5"/>
      <c r="BH1005" s="5"/>
      <c r="BI1005" s="5"/>
      <c r="BJ1005" s="11"/>
    </row>
    <row r="1006" spans="1:62" s="4" customFormat="1" x14ac:dyDescent="0.2">
      <c r="A1006" s="13"/>
      <c r="B1006" s="11"/>
      <c r="C1006" s="11"/>
      <c r="D1006" s="11"/>
      <c r="E1006" s="11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  <c r="AX1006" s="5"/>
      <c r="AY1006" s="5"/>
      <c r="AZ1006" s="5"/>
      <c r="BA1006" s="5"/>
      <c r="BB1006" s="5"/>
      <c r="BC1006" s="5"/>
      <c r="BD1006" s="5"/>
      <c r="BE1006" s="5"/>
      <c r="BF1006" s="5"/>
      <c r="BG1006" s="5"/>
      <c r="BH1006" s="5"/>
      <c r="BI1006" s="5"/>
      <c r="BJ1006" s="11"/>
    </row>
    <row r="1007" spans="1:62" s="4" customFormat="1" x14ac:dyDescent="0.2">
      <c r="A1007" s="13"/>
      <c r="B1007" s="11"/>
      <c r="C1007" s="11"/>
      <c r="D1007" s="11"/>
      <c r="E1007" s="11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  <c r="AX1007" s="5"/>
      <c r="AY1007" s="5"/>
      <c r="AZ1007" s="5"/>
      <c r="BA1007" s="5"/>
      <c r="BB1007" s="5"/>
      <c r="BC1007" s="5"/>
      <c r="BD1007" s="5"/>
      <c r="BE1007" s="5"/>
      <c r="BF1007" s="5"/>
      <c r="BG1007" s="5"/>
      <c r="BH1007" s="5"/>
      <c r="BI1007" s="5"/>
      <c r="BJ1007" s="11"/>
    </row>
    <row r="1008" spans="1:62" s="4" customFormat="1" x14ac:dyDescent="0.2">
      <c r="A1008" s="13"/>
      <c r="B1008" s="11"/>
      <c r="C1008" s="11"/>
      <c r="D1008" s="11"/>
      <c r="E1008" s="11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  <c r="AX1008" s="5"/>
      <c r="AY1008" s="5"/>
      <c r="AZ1008" s="5"/>
      <c r="BA1008" s="5"/>
      <c r="BB1008" s="5"/>
      <c r="BC1008" s="5"/>
      <c r="BD1008" s="5"/>
      <c r="BE1008" s="5"/>
      <c r="BF1008" s="5"/>
      <c r="BG1008" s="5"/>
      <c r="BH1008" s="5"/>
      <c r="BI1008" s="5"/>
      <c r="BJ1008" s="11"/>
    </row>
    <row r="1009" spans="1:62" s="4" customFormat="1" x14ac:dyDescent="0.2">
      <c r="A1009" s="13"/>
      <c r="B1009" s="11"/>
      <c r="C1009" s="11"/>
      <c r="D1009" s="11"/>
      <c r="E1009" s="11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  <c r="AX1009" s="5"/>
      <c r="AY1009" s="5"/>
      <c r="AZ1009" s="5"/>
      <c r="BA1009" s="5"/>
      <c r="BB1009" s="5"/>
      <c r="BC1009" s="5"/>
      <c r="BD1009" s="5"/>
      <c r="BE1009" s="5"/>
      <c r="BF1009" s="5"/>
      <c r="BG1009" s="5"/>
      <c r="BH1009" s="5"/>
      <c r="BI1009" s="5"/>
      <c r="BJ1009" s="11"/>
    </row>
    <row r="1010" spans="1:62" s="4" customFormat="1" x14ac:dyDescent="0.2">
      <c r="A1010" s="13"/>
      <c r="B1010" s="11"/>
      <c r="C1010" s="11"/>
      <c r="D1010" s="11"/>
      <c r="E1010" s="11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  <c r="AX1010" s="5"/>
      <c r="AY1010" s="5"/>
      <c r="AZ1010" s="5"/>
      <c r="BA1010" s="5"/>
      <c r="BB1010" s="5"/>
      <c r="BC1010" s="5"/>
      <c r="BD1010" s="5"/>
      <c r="BE1010" s="5"/>
      <c r="BF1010" s="5"/>
      <c r="BG1010" s="5"/>
      <c r="BH1010" s="5"/>
      <c r="BI1010" s="5"/>
      <c r="BJ1010" s="11"/>
    </row>
    <row r="1011" spans="1:62" s="4" customFormat="1" x14ac:dyDescent="0.2">
      <c r="A1011" s="13"/>
      <c r="B1011" s="11"/>
      <c r="C1011" s="11"/>
      <c r="D1011" s="11"/>
      <c r="E1011" s="11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  <c r="AX1011" s="5"/>
      <c r="AY1011" s="5"/>
      <c r="AZ1011" s="5"/>
      <c r="BA1011" s="5"/>
      <c r="BB1011" s="5"/>
      <c r="BC1011" s="5"/>
      <c r="BD1011" s="5"/>
      <c r="BE1011" s="5"/>
      <c r="BF1011" s="5"/>
      <c r="BG1011" s="5"/>
      <c r="BH1011" s="5"/>
      <c r="BI1011" s="5"/>
      <c r="BJ1011" s="11"/>
    </row>
    <row r="1012" spans="1:62" s="4" customFormat="1" x14ac:dyDescent="0.2">
      <c r="A1012" s="13"/>
      <c r="B1012" s="11"/>
      <c r="C1012" s="11"/>
      <c r="D1012" s="11"/>
      <c r="E1012" s="11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  <c r="AX1012" s="5"/>
      <c r="AY1012" s="5"/>
      <c r="AZ1012" s="5"/>
      <c r="BA1012" s="5"/>
      <c r="BB1012" s="5"/>
      <c r="BC1012" s="5"/>
      <c r="BD1012" s="5"/>
      <c r="BE1012" s="5"/>
      <c r="BF1012" s="5"/>
      <c r="BG1012" s="5"/>
      <c r="BH1012" s="5"/>
      <c r="BI1012" s="5"/>
      <c r="BJ1012" s="11"/>
    </row>
    <row r="1013" spans="1:62" s="4" customFormat="1" x14ac:dyDescent="0.2">
      <c r="A1013" s="13"/>
      <c r="B1013" s="11"/>
      <c r="C1013" s="11"/>
      <c r="D1013" s="11"/>
      <c r="E1013" s="11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  <c r="AX1013" s="5"/>
      <c r="AY1013" s="5"/>
      <c r="AZ1013" s="5"/>
      <c r="BA1013" s="5"/>
      <c r="BB1013" s="5"/>
      <c r="BC1013" s="5"/>
      <c r="BD1013" s="5"/>
      <c r="BE1013" s="5"/>
      <c r="BF1013" s="5"/>
      <c r="BG1013" s="5"/>
      <c r="BH1013" s="5"/>
      <c r="BI1013" s="5"/>
      <c r="BJ1013" s="11"/>
    </row>
    <row r="1014" spans="1:62" s="4" customFormat="1" x14ac:dyDescent="0.2">
      <c r="A1014" s="13"/>
      <c r="B1014" s="11"/>
      <c r="C1014" s="11"/>
      <c r="D1014" s="11"/>
      <c r="E1014" s="11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  <c r="AX1014" s="5"/>
      <c r="AY1014" s="5"/>
      <c r="AZ1014" s="5"/>
      <c r="BA1014" s="5"/>
      <c r="BB1014" s="5"/>
      <c r="BC1014" s="5"/>
      <c r="BD1014" s="5"/>
      <c r="BE1014" s="5"/>
      <c r="BF1014" s="5"/>
      <c r="BG1014" s="5"/>
      <c r="BH1014" s="5"/>
      <c r="BI1014" s="5"/>
      <c r="BJ1014" s="11"/>
    </row>
    <row r="1015" spans="1:62" s="4" customFormat="1" x14ac:dyDescent="0.2">
      <c r="A1015" s="13"/>
      <c r="B1015" s="11"/>
      <c r="C1015" s="11"/>
      <c r="D1015" s="11"/>
      <c r="E1015" s="11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  <c r="AX1015" s="5"/>
      <c r="AY1015" s="5"/>
      <c r="AZ1015" s="5"/>
      <c r="BA1015" s="5"/>
      <c r="BB1015" s="5"/>
      <c r="BC1015" s="5"/>
      <c r="BD1015" s="5"/>
      <c r="BE1015" s="5"/>
      <c r="BF1015" s="5"/>
      <c r="BG1015" s="5"/>
      <c r="BH1015" s="5"/>
      <c r="BI1015" s="5"/>
      <c r="BJ1015" s="11"/>
    </row>
    <row r="1016" spans="1:62" s="4" customFormat="1" x14ac:dyDescent="0.2">
      <c r="A1016" s="13"/>
      <c r="B1016" s="11"/>
      <c r="C1016" s="11"/>
      <c r="D1016" s="11"/>
      <c r="E1016" s="11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  <c r="AX1016" s="5"/>
      <c r="AY1016" s="5"/>
      <c r="AZ1016" s="5"/>
      <c r="BA1016" s="5"/>
      <c r="BB1016" s="5"/>
      <c r="BC1016" s="5"/>
      <c r="BD1016" s="5"/>
      <c r="BE1016" s="5"/>
      <c r="BF1016" s="5"/>
      <c r="BG1016" s="5"/>
      <c r="BH1016" s="5"/>
      <c r="BI1016" s="5"/>
      <c r="BJ1016" s="11"/>
    </row>
    <row r="1017" spans="1:62" s="4" customFormat="1" x14ac:dyDescent="0.2">
      <c r="A1017" s="13"/>
      <c r="B1017" s="11"/>
      <c r="C1017" s="11"/>
      <c r="D1017" s="11"/>
      <c r="E1017" s="11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  <c r="BE1017" s="5"/>
      <c r="BF1017" s="5"/>
      <c r="BG1017" s="5"/>
      <c r="BH1017" s="5"/>
      <c r="BI1017" s="5"/>
      <c r="BJ1017" s="11"/>
    </row>
    <row r="1018" spans="1:62" s="4" customFormat="1" x14ac:dyDescent="0.2">
      <c r="A1018" s="13"/>
      <c r="B1018" s="11"/>
      <c r="C1018" s="11"/>
      <c r="D1018" s="11"/>
      <c r="E1018" s="11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  <c r="AX1018" s="5"/>
      <c r="AY1018" s="5"/>
      <c r="AZ1018" s="5"/>
      <c r="BA1018" s="5"/>
      <c r="BB1018" s="5"/>
      <c r="BC1018" s="5"/>
      <c r="BD1018" s="5"/>
      <c r="BE1018" s="5"/>
      <c r="BF1018" s="5"/>
      <c r="BG1018" s="5"/>
      <c r="BH1018" s="5"/>
      <c r="BI1018" s="5"/>
      <c r="BJ1018" s="11"/>
    </row>
    <row r="1019" spans="1:62" s="4" customFormat="1" x14ac:dyDescent="0.2">
      <c r="A1019" s="13"/>
      <c r="B1019" s="11"/>
      <c r="C1019" s="11"/>
      <c r="D1019" s="11"/>
      <c r="E1019" s="11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  <c r="AX1019" s="5"/>
      <c r="AY1019" s="5"/>
      <c r="AZ1019" s="5"/>
      <c r="BA1019" s="5"/>
      <c r="BB1019" s="5"/>
      <c r="BC1019" s="5"/>
      <c r="BD1019" s="5"/>
      <c r="BE1019" s="5"/>
      <c r="BF1019" s="5"/>
      <c r="BG1019" s="5"/>
      <c r="BH1019" s="5"/>
      <c r="BI1019" s="5"/>
      <c r="BJ1019" s="11"/>
    </row>
    <row r="1020" spans="1:62" s="4" customFormat="1" x14ac:dyDescent="0.2">
      <c r="A1020" s="13"/>
      <c r="B1020" s="11"/>
      <c r="C1020" s="11"/>
      <c r="D1020" s="11"/>
      <c r="E1020" s="11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  <c r="AX1020" s="5"/>
      <c r="AY1020" s="5"/>
      <c r="AZ1020" s="5"/>
      <c r="BA1020" s="5"/>
      <c r="BB1020" s="5"/>
      <c r="BC1020" s="5"/>
      <c r="BD1020" s="5"/>
      <c r="BE1020" s="5"/>
      <c r="BF1020" s="5"/>
      <c r="BG1020" s="5"/>
      <c r="BH1020" s="5"/>
      <c r="BI1020" s="5"/>
      <c r="BJ1020" s="11"/>
    </row>
    <row r="1021" spans="1:62" s="4" customFormat="1" x14ac:dyDescent="0.2">
      <c r="A1021" s="13"/>
      <c r="B1021" s="11"/>
      <c r="C1021" s="11"/>
      <c r="D1021" s="11"/>
      <c r="E1021" s="11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  <c r="AX1021" s="5"/>
      <c r="AY1021" s="5"/>
      <c r="AZ1021" s="5"/>
      <c r="BA1021" s="5"/>
      <c r="BB1021" s="5"/>
      <c r="BC1021" s="5"/>
      <c r="BD1021" s="5"/>
      <c r="BE1021" s="5"/>
      <c r="BF1021" s="5"/>
      <c r="BG1021" s="5"/>
      <c r="BH1021" s="5"/>
      <c r="BI1021" s="5"/>
      <c r="BJ1021" s="11"/>
    </row>
    <row r="1022" spans="1:62" s="4" customFormat="1" x14ac:dyDescent="0.2">
      <c r="A1022" s="13"/>
      <c r="B1022" s="11"/>
      <c r="C1022" s="11"/>
      <c r="D1022" s="11"/>
      <c r="E1022" s="11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  <c r="AX1022" s="5"/>
      <c r="AY1022" s="5"/>
      <c r="AZ1022" s="5"/>
      <c r="BA1022" s="5"/>
      <c r="BB1022" s="5"/>
      <c r="BC1022" s="5"/>
      <c r="BD1022" s="5"/>
      <c r="BE1022" s="5"/>
      <c r="BF1022" s="5"/>
      <c r="BG1022" s="5"/>
      <c r="BH1022" s="5"/>
      <c r="BI1022" s="5"/>
      <c r="BJ1022" s="11"/>
    </row>
    <row r="1023" spans="1:62" s="4" customFormat="1" x14ac:dyDescent="0.2">
      <c r="A1023" s="13"/>
      <c r="B1023" s="11"/>
      <c r="C1023" s="11"/>
      <c r="D1023" s="11"/>
      <c r="E1023" s="11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  <c r="AX1023" s="5"/>
      <c r="AY1023" s="5"/>
      <c r="AZ1023" s="5"/>
      <c r="BA1023" s="5"/>
      <c r="BB1023" s="5"/>
      <c r="BC1023" s="5"/>
      <c r="BD1023" s="5"/>
      <c r="BE1023" s="5"/>
      <c r="BF1023" s="5"/>
      <c r="BG1023" s="5"/>
      <c r="BH1023" s="5"/>
      <c r="BI1023" s="5"/>
      <c r="BJ1023" s="11"/>
    </row>
    <row r="1024" spans="1:62" s="4" customFormat="1" x14ac:dyDescent="0.2">
      <c r="A1024" s="13"/>
      <c r="B1024" s="11"/>
      <c r="C1024" s="11"/>
      <c r="D1024" s="11"/>
      <c r="E1024" s="11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  <c r="AX1024" s="5"/>
      <c r="AY1024" s="5"/>
      <c r="AZ1024" s="5"/>
      <c r="BA1024" s="5"/>
      <c r="BB1024" s="5"/>
      <c r="BC1024" s="5"/>
      <c r="BD1024" s="5"/>
      <c r="BE1024" s="5"/>
      <c r="BF1024" s="5"/>
      <c r="BG1024" s="5"/>
      <c r="BH1024" s="5"/>
      <c r="BI1024" s="5"/>
      <c r="BJ1024" s="11"/>
    </row>
    <row r="1025" spans="1:62" s="4" customFormat="1" x14ac:dyDescent="0.2">
      <c r="A1025" s="13"/>
      <c r="B1025" s="11"/>
      <c r="C1025" s="11"/>
      <c r="D1025" s="11"/>
      <c r="E1025" s="11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  <c r="AX1025" s="5"/>
      <c r="AY1025" s="5"/>
      <c r="AZ1025" s="5"/>
      <c r="BA1025" s="5"/>
      <c r="BB1025" s="5"/>
      <c r="BC1025" s="5"/>
      <c r="BD1025" s="5"/>
      <c r="BE1025" s="5"/>
      <c r="BF1025" s="5"/>
      <c r="BG1025" s="5"/>
      <c r="BH1025" s="5"/>
      <c r="BI1025" s="5"/>
      <c r="BJ1025" s="11"/>
    </row>
    <row r="1026" spans="1:62" s="4" customFormat="1" x14ac:dyDescent="0.2">
      <c r="A1026" s="13"/>
      <c r="B1026" s="11"/>
      <c r="C1026" s="11"/>
      <c r="D1026" s="11"/>
      <c r="E1026" s="11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  <c r="AX1026" s="5"/>
      <c r="AY1026" s="5"/>
      <c r="AZ1026" s="5"/>
      <c r="BA1026" s="5"/>
      <c r="BB1026" s="5"/>
      <c r="BC1026" s="5"/>
      <c r="BD1026" s="5"/>
      <c r="BE1026" s="5"/>
      <c r="BF1026" s="5"/>
      <c r="BG1026" s="5"/>
      <c r="BH1026" s="5"/>
      <c r="BI1026" s="5"/>
      <c r="BJ1026" s="11"/>
    </row>
    <row r="1027" spans="1:62" s="4" customFormat="1" x14ac:dyDescent="0.2">
      <c r="A1027" s="13"/>
      <c r="B1027" s="11"/>
      <c r="C1027" s="11"/>
      <c r="D1027" s="11"/>
      <c r="E1027" s="11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  <c r="AX1027" s="5"/>
      <c r="AY1027" s="5"/>
      <c r="AZ1027" s="5"/>
      <c r="BA1027" s="5"/>
      <c r="BB1027" s="5"/>
      <c r="BC1027" s="5"/>
      <c r="BD1027" s="5"/>
      <c r="BE1027" s="5"/>
      <c r="BF1027" s="5"/>
      <c r="BG1027" s="5"/>
      <c r="BH1027" s="5"/>
      <c r="BI1027" s="5"/>
      <c r="BJ1027" s="11"/>
    </row>
    <row r="1028" spans="1:62" s="4" customFormat="1" x14ac:dyDescent="0.2">
      <c r="A1028" s="13"/>
      <c r="B1028" s="11"/>
      <c r="C1028" s="11"/>
      <c r="D1028" s="11"/>
      <c r="E1028" s="11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  <c r="AX1028" s="5"/>
      <c r="AY1028" s="5"/>
      <c r="AZ1028" s="5"/>
      <c r="BA1028" s="5"/>
      <c r="BB1028" s="5"/>
      <c r="BC1028" s="5"/>
      <c r="BD1028" s="5"/>
      <c r="BE1028" s="5"/>
      <c r="BF1028" s="5"/>
      <c r="BG1028" s="5"/>
      <c r="BH1028" s="5"/>
      <c r="BI1028" s="5"/>
      <c r="BJ1028" s="11"/>
    </row>
    <row r="1029" spans="1:62" s="4" customFormat="1" x14ac:dyDescent="0.2">
      <c r="A1029" s="13"/>
      <c r="B1029" s="11"/>
      <c r="C1029" s="11"/>
      <c r="D1029" s="11"/>
      <c r="E1029" s="11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  <c r="AX1029" s="5"/>
      <c r="AY1029" s="5"/>
      <c r="AZ1029" s="5"/>
      <c r="BA1029" s="5"/>
      <c r="BB1029" s="5"/>
      <c r="BC1029" s="5"/>
      <c r="BD1029" s="5"/>
      <c r="BE1029" s="5"/>
      <c r="BF1029" s="5"/>
      <c r="BG1029" s="5"/>
      <c r="BH1029" s="5"/>
      <c r="BI1029" s="5"/>
      <c r="BJ1029" s="11"/>
    </row>
    <row r="1030" spans="1:62" s="4" customFormat="1" x14ac:dyDescent="0.2">
      <c r="A1030" s="13"/>
      <c r="B1030" s="11"/>
      <c r="C1030" s="11"/>
      <c r="D1030" s="11"/>
      <c r="E1030" s="11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  <c r="AX1030" s="5"/>
      <c r="AY1030" s="5"/>
      <c r="AZ1030" s="5"/>
      <c r="BA1030" s="5"/>
      <c r="BB1030" s="5"/>
      <c r="BC1030" s="5"/>
      <c r="BD1030" s="5"/>
      <c r="BE1030" s="5"/>
      <c r="BF1030" s="5"/>
      <c r="BG1030" s="5"/>
      <c r="BH1030" s="5"/>
      <c r="BI1030" s="5"/>
      <c r="BJ1030" s="11"/>
    </row>
    <row r="1031" spans="1:62" s="4" customFormat="1" x14ac:dyDescent="0.2">
      <c r="A1031" s="13"/>
      <c r="B1031" s="11"/>
      <c r="C1031" s="11"/>
      <c r="D1031" s="11"/>
      <c r="E1031" s="11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  <c r="AX1031" s="5"/>
      <c r="AY1031" s="5"/>
      <c r="AZ1031" s="5"/>
      <c r="BA1031" s="5"/>
      <c r="BB1031" s="5"/>
      <c r="BC1031" s="5"/>
      <c r="BD1031" s="5"/>
      <c r="BE1031" s="5"/>
      <c r="BF1031" s="5"/>
      <c r="BG1031" s="5"/>
      <c r="BH1031" s="5"/>
      <c r="BI1031" s="5"/>
      <c r="BJ1031" s="11"/>
    </row>
    <row r="1032" spans="1:62" s="4" customFormat="1" x14ac:dyDescent="0.2">
      <c r="A1032" s="13"/>
      <c r="B1032" s="11"/>
      <c r="C1032" s="11"/>
      <c r="D1032" s="11"/>
      <c r="E1032" s="11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  <c r="AX1032" s="5"/>
      <c r="AY1032" s="5"/>
      <c r="AZ1032" s="5"/>
      <c r="BA1032" s="5"/>
      <c r="BB1032" s="5"/>
      <c r="BC1032" s="5"/>
      <c r="BD1032" s="5"/>
      <c r="BE1032" s="5"/>
      <c r="BF1032" s="5"/>
      <c r="BG1032" s="5"/>
      <c r="BH1032" s="5"/>
      <c r="BI1032" s="5"/>
      <c r="BJ1032" s="11"/>
    </row>
    <row r="1033" spans="1:62" s="4" customFormat="1" x14ac:dyDescent="0.2">
      <c r="A1033" s="13"/>
      <c r="B1033" s="11"/>
      <c r="C1033" s="11"/>
      <c r="D1033" s="11"/>
      <c r="E1033" s="11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  <c r="AX1033" s="5"/>
      <c r="AY1033" s="5"/>
      <c r="AZ1033" s="5"/>
      <c r="BA1033" s="5"/>
      <c r="BB1033" s="5"/>
      <c r="BC1033" s="5"/>
      <c r="BD1033" s="5"/>
      <c r="BE1033" s="5"/>
      <c r="BF1033" s="5"/>
      <c r="BG1033" s="5"/>
      <c r="BH1033" s="5"/>
      <c r="BI1033" s="5"/>
      <c r="BJ1033" s="11"/>
    </row>
    <row r="1034" spans="1:62" s="4" customFormat="1" x14ac:dyDescent="0.2">
      <c r="A1034" s="13"/>
      <c r="B1034" s="11"/>
      <c r="C1034" s="11"/>
      <c r="D1034" s="11"/>
      <c r="E1034" s="11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  <c r="AX1034" s="5"/>
      <c r="AY1034" s="5"/>
      <c r="AZ1034" s="5"/>
      <c r="BA1034" s="5"/>
      <c r="BB1034" s="5"/>
      <c r="BC1034" s="5"/>
      <c r="BD1034" s="5"/>
      <c r="BE1034" s="5"/>
      <c r="BF1034" s="5"/>
      <c r="BG1034" s="5"/>
      <c r="BH1034" s="5"/>
      <c r="BI1034" s="5"/>
      <c r="BJ1034" s="11"/>
    </row>
    <row r="1035" spans="1:62" s="4" customFormat="1" x14ac:dyDescent="0.2">
      <c r="A1035" s="13"/>
      <c r="B1035" s="11"/>
      <c r="C1035" s="11"/>
      <c r="D1035" s="11"/>
      <c r="E1035" s="11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  <c r="AX1035" s="5"/>
      <c r="AY1035" s="5"/>
      <c r="AZ1035" s="5"/>
      <c r="BA1035" s="5"/>
      <c r="BB1035" s="5"/>
      <c r="BC1035" s="5"/>
      <c r="BD1035" s="5"/>
      <c r="BE1035" s="5"/>
      <c r="BF1035" s="5"/>
      <c r="BG1035" s="5"/>
      <c r="BH1035" s="5"/>
      <c r="BI1035" s="5"/>
      <c r="BJ1035" s="11"/>
    </row>
    <row r="1036" spans="1:62" s="4" customFormat="1" x14ac:dyDescent="0.2">
      <c r="A1036" s="13"/>
      <c r="B1036" s="11"/>
      <c r="C1036" s="11"/>
      <c r="D1036" s="11"/>
      <c r="E1036" s="11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  <c r="AX1036" s="5"/>
      <c r="AY1036" s="5"/>
      <c r="AZ1036" s="5"/>
      <c r="BA1036" s="5"/>
      <c r="BB1036" s="5"/>
      <c r="BC1036" s="5"/>
      <c r="BD1036" s="5"/>
      <c r="BE1036" s="5"/>
      <c r="BF1036" s="5"/>
      <c r="BG1036" s="5"/>
      <c r="BH1036" s="5"/>
      <c r="BI1036" s="5"/>
      <c r="BJ1036" s="11"/>
    </row>
    <row r="1037" spans="1:62" s="4" customFormat="1" x14ac:dyDescent="0.2">
      <c r="A1037" s="13"/>
      <c r="B1037" s="11"/>
      <c r="C1037" s="11"/>
      <c r="D1037" s="11"/>
      <c r="E1037" s="11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  <c r="AX1037" s="5"/>
      <c r="AY1037" s="5"/>
      <c r="AZ1037" s="5"/>
      <c r="BA1037" s="5"/>
      <c r="BB1037" s="5"/>
      <c r="BC1037" s="5"/>
      <c r="BD1037" s="5"/>
      <c r="BE1037" s="5"/>
      <c r="BF1037" s="5"/>
      <c r="BG1037" s="5"/>
      <c r="BH1037" s="5"/>
      <c r="BI1037" s="5"/>
      <c r="BJ1037" s="11"/>
    </row>
    <row r="1038" spans="1:62" s="4" customFormat="1" x14ac:dyDescent="0.2">
      <c r="A1038" s="13"/>
      <c r="B1038" s="11"/>
      <c r="C1038" s="11"/>
      <c r="D1038" s="11"/>
      <c r="E1038" s="11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  <c r="AX1038" s="5"/>
      <c r="AY1038" s="5"/>
      <c r="AZ1038" s="5"/>
      <c r="BA1038" s="5"/>
      <c r="BB1038" s="5"/>
      <c r="BC1038" s="5"/>
      <c r="BD1038" s="5"/>
      <c r="BE1038" s="5"/>
      <c r="BF1038" s="5"/>
      <c r="BG1038" s="5"/>
      <c r="BH1038" s="5"/>
      <c r="BI1038" s="5"/>
      <c r="BJ1038" s="11"/>
    </row>
    <row r="1039" spans="1:62" s="4" customFormat="1" x14ac:dyDescent="0.2">
      <c r="A1039" s="13"/>
      <c r="B1039" s="11"/>
      <c r="C1039" s="11"/>
      <c r="D1039" s="11"/>
      <c r="E1039" s="11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  <c r="AX1039" s="5"/>
      <c r="AY1039" s="5"/>
      <c r="AZ1039" s="5"/>
      <c r="BA1039" s="5"/>
      <c r="BB1039" s="5"/>
      <c r="BC1039" s="5"/>
      <c r="BD1039" s="5"/>
      <c r="BE1039" s="5"/>
      <c r="BF1039" s="5"/>
      <c r="BG1039" s="5"/>
      <c r="BH1039" s="5"/>
      <c r="BI1039" s="5"/>
      <c r="BJ1039" s="11"/>
    </row>
    <row r="1040" spans="1:62" s="4" customFormat="1" x14ac:dyDescent="0.2">
      <c r="A1040" s="13"/>
      <c r="B1040" s="11"/>
      <c r="C1040" s="11"/>
      <c r="D1040" s="11"/>
      <c r="E1040" s="11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  <c r="AX1040" s="5"/>
      <c r="AY1040" s="5"/>
      <c r="AZ1040" s="5"/>
      <c r="BA1040" s="5"/>
      <c r="BB1040" s="5"/>
      <c r="BC1040" s="5"/>
      <c r="BD1040" s="5"/>
      <c r="BE1040" s="5"/>
      <c r="BF1040" s="5"/>
      <c r="BG1040" s="5"/>
      <c r="BH1040" s="5"/>
      <c r="BI1040" s="5"/>
      <c r="BJ1040" s="11"/>
    </row>
    <row r="1041" spans="1:62" s="4" customFormat="1" x14ac:dyDescent="0.2">
      <c r="A1041" s="13"/>
      <c r="B1041" s="11"/>
      <c r="C1041" s="11"/>
      <c r="D1041" s="11"/>
      <c r="E1041" s="11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  <c r="AX1041" s="5"/>
      <c r="AY1041" s="5"/>
      <c r="AZ1041" s="5"/>
      <c r="BA1041" s="5"/>
      <c r="BB1041" s="5"/>
      <c r="BC1041" s="5"/>
      <c r="BD1041" s="5"/>
      <c r="BE1041" s="5"/>
      <c r="BF1041" s="5"/>
      <c r="BG1041" s="5"/>
      <c r="BH1041" s="5"/>
      <c r="BI1041" s="5"/>
      <c r="BJ1041" s="11"/>
    </row>
    <row r="1042" spans="1:62" s="4" customFormat="1" x14ac:dyDescent="0.2">
      <c r="A1042" s="13"/>
      <c r="B1042" s="11"/>
      <c r="C1042" s="11"/>
      <c r="D1042" s="11"/>
      <c r="E1042" s="11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  <c r="AX1042" s="5"/>
      <c r="AY1042" s="5"/>
      <c r="AZ1042" s="5"/>
      <c r="BA1042" s="5"/>
      <c r="BB1042" s="5"/>
      <c r="BC1042" s="5"/>
      <c r="BD1042" s="5"/>
      <c r="BE1042" s="5"/>
      <c r="BF1042" s="5"/>
      <c r="BG1042" s="5"/>
      <c r="BH1042" s="5"/>
      <c r="BI1042" s="5"/>
      <c r="BJ1042" s="11"/>
    </row>
    <row r="1043" spans="1:62" s="4" customFormat="1" x14ac:dyDescent="0.2">
      <c r="A1043" s="13"/>
      <c r="B1043" s="11"/>
      <c r="C1043" s="11"/>
      <c r="D1043" s="11"/>
      <c r="E1043" s="11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  <c r="AX1043" s="5"/>
      <c r="AY1043" s="5"/>
      <c r="AZ1043" s="5"/>
      <c r="BA1043" s="5"/>
      <c r="BB1043" s="5"/>
      <c r="BC1043" s="5"/>
      <c r="BD1043" s="5"/>
      <c r="BE1043" s="5"/>
      <c r="BF1043" s="5"/>
      <c r="BG1043" s="5"/>
      <c r="BH1043" s="5"/>
      <c r="BI1043" s="5"/>
      <c r="BJ1043" s="11"/>
    </row>
    <row r="1044" spans="1:62" s="4" customFormat="1" x14ac:dyDescent="0.2">
      <c r="A1044" s="13"/>
      <c r="B1044" s="11"/>
      <c r="C1044" s="11"/>
      <c r="D1044" s="11"/>
      <c r="E1044" s="11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  <c r="AX1044" s="5"/>
      <c r="AY1044" s="5"/>
      <c r="AZ1044" s="5"/>
      <c r="BA1044" s="5"/>
      <c r="BB1044" s="5"/>
      <c r="BC1044" s="5"/>
      <c r="BD1044" s="5"/>
      <c r="BE1044" s="5"/>
      <c r="BF1044" s="5"/>
      <c r="BG1044" s="5"/>
      <c r="BH1044" s="5"/>
      <c r="BI1044" s="5"/>
      <c r="BJ1044" s="11"/>
    </row>
    <row r="1045" spans="1:62" s="4" customFormat="1" x14ac:dyDescent="0.2">
      <c r="A1045" s="13"/>
      <c r="B1045" s="11"/>
      <c r="C1045" s="11"/>
      <c r="D1045" s="11"/>
      <c r="E1045" s="11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  <c r="AX1045" s="5"/>
      <c r="AY1045" s="5"/>
      <c r="AZ1045" s="5"/>
      <c r="BA1045" s="5"/>
      <c r="BB1045" s="5"/>
      <c r="BC1045" s="5"/>
      <c r="BD1045" s="5"/>
      <c r="BE1045" s="5"/>
      <c r="BF1045" s="5"/>
      <c r="BG1045" s="5"/>
      <c r="BH1045" s="5"/>
      <c r="BI1045" s="5"/>
      <c r="BJ1045" s="11"/>
    </row>
    <row r="1046" spans="1:62" s="4" customFormat="1" x14ac:dyDescent="0.2">
      <c r="A1046" s="13"/>
      <c r="B1046" s="11"/>
      <c r="C1046" s="11"/>
      <c r="D1046" s="11"/>
      <c r="E1046" s="11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  <c r="AX1046" s="5"/>
      <c r="AY1046" s="5"/>
      <c r="AZ1046" s="5"/>
      <c r="BA1046" s="5"/>
      <c r="BB1046" s="5"/>
      <c r="BC1046" s="5"/>
      <c r="BD1046" s="5"/>
      <c r="BE1046" s="5"/>
      <c r="BF1046" s="5"/>
      <c r="BG1046" s="5"/>
      <c r="BH1046" s="5"/>
      <c r="BI1046" s="5"/>
      <c r="BJ1046" s="11"/>
    </row>
    <row r="1047" spans="1:62" s="4" customFormat="1" x14ac:dyDescent="0.2">
      <c r="A1047" s="13"/>
      <c r="B1047" s="11"/>
      <c r="C1047" s="11"/>
      <c r="D1047" s="11"/>
      <c r="E1047" s="11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  <c r="AX1047" s="5"/>
      <c r="AY1047" s="5"/>
      <c r="AZ1047" s="5"/>
      <c r="BA1047" s="5"/>
      <c r="BB1047" s="5"/>
      <c r="BC1047" s="5"/>
      <c r="BD1047" s="5"/>
      <c r="BE1047" s="5"/>
      <c r="BF1047" s="5"/>
      <c r="BG1047" s="5"/>
      <c r="BH1047" s="5"/>
      <c r="BI1047" s="5"/>
      <c r="BJ1047" s="11"/>
    </row>
    <row r="1048" spans="1:62" s="4" customFormat="1" x14ac:dyDescent="0.2">
      <c r="A1048" s="13"/>
      <c r="B1048" s="11"/>
      <c r="C1048" s="11"/>
      <c r="D1048" s="11"/>
      <c r="E1048" s="11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  <c r="AX1048" s="5"/>
      <c r="AY1048" s="5"/>
      <c r="AZ1048" s="5"/>
      <c r="BA1048" s="5"/>
      <c r="BB1048" s="5"/>
      <c r="BC1048" s="5"/>
      <c r="BD1048" s="5"/>
      <c r="BE1048" s="5"/>
      <c r="BF1048" s="5"/>
      <c r="BG1048" s="5"/>
      <c r="BH1048" s="5"/>
      <c r="BI1048" s="5"/>
      <c r="BJ1048" s="11"/>
    </row>
    <row r="1049" spans="1:62" s="4" customFormat="1" x14ac:dyDescent="0.2">
      <c r="A1049" s="13"/>
      <c r="B1049" s="11"/>
      <c r="C1049" s="11"/>
      <c r="D1049" s="11"/>
      <c r="E1049" s="11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  <c r="AX1049" s="5"/>
      <c r="AY1049" s="5"/>
      <c r="AZ1049" s="5"/>
      <c r="BA1049" s="5"/>
      <c r="BB1049" s="5"/>
      <c r="BC1049" s="5"/>
      <c r="BD1049" s="5"/>
      <c r="BE1049" s="5"/>
      <c r="BF1049" s="5"/>
      <c r="BG1049" s="5"/>
      <c r="BH1049" s="5"/>
      <c r="BI1049" s="5"/>
      <c r="BJ1049" s="11"/>
    </row>
    <row r="1050" spans="1:62" s="4" customFormat="1" x14ac:dyDescent="0.2">
      <c r="A1050" s="13"/>
      <c r="B1050" s="11"/>
      <c r="C1050" s="11"/>
      <c r="D1050" s="11"/>
      <c r="E1050" s="11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  <c r="AX1050" s="5"/>
      <c r="AY1050" s="5"/>
      <c r="AZ1050" s="5"/>
      <c r="BA1050" s="5"/>
      <c r="BB1050" s="5"/>
      <c r="BC1050" s="5"/>
      <c r="BD1050" s="5"/>
      <c r="BE1050" s="5"/>
      <c r="BF1050" s="5"/>
      <c r="BG1050" s="5"/>
      <c r="BH1050" s="5"/>
      <c r="BI1050" s="5"/>
      <c r="BJ1050" s="11"/>
    </row>
    <row r="1051" spans="1:62" s="4" customFormat="1" x14ac:dyDescent="0.2">
      <c r="A1051" s="13"/>
      <c r="B1051" s="11"/>
      <c r="C1051" s="11"/>
      <c r="D1051" s="11"/>
      <c r="E1051" s="11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  <c r="AX1051" s="5"/>
      <c r="AY1051" s="5"/>
      <c r="AZ1051" s="5"/>
      <c r="BA1051" s="5"/>
      <c r="BB1051" s="5"/>
      <c r="BC1051" s="5"/>
      <c r="BD1051" s="5"/>
      <c r="BE1051" s="5"/>
      <c r="BF1051" s="5"/>
      <c r="BG1051" s="5"/>
      <c r="BH1051" s="5"/>
      <c r="BI1051" s="5"/>
      <c r="BJ1051" s="11"/>
    </row>
    <row r="1052" spans="1:62" s="4" customFormat="1" x14ac:dyDescent="0.2">
      <c r="A1052" s="13"/>
      <c r="B1052" s="11"/>
      <c r="C1052" s="11"/>
      <c r="D1052" s="11"/>
      <c r="E1052" s="11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  <c r="AX1052" s="5"/>
      <c r="AY1052" s="5"/>
      <c r="AZ1052" s="5"/>
      <c r="BA1052" s="5"/>
      <c r="BB1052" s="5"/>
      <c r="BC1052" s="5"/>
      <c r="BD1052" s="5"/>
      <c r="BE1052" s="5"/>
      <c r="BF1052" s="5"/>
      <c r="BG1052" s="5"/>
      <c r="BH1052" s="5"/>
      <c r="BI1052" s="5"/>
      <c r="BJ1052" s="11"/>
    </row>
    <row r="1053" spans="1:62" s="4" customFormat="1" x14ac:dyDescent="0.2">
      <c r="A1053" s="13"/>
      <c r="B1053" s="11"/>
      <c r="C1053" s="11"/>
      <c r="D1053" s="11"/>
      <c r="E1053" s="11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  <c r="AX1053" s="5"/>
      <c r="AY1053" s="5"/>
      <c r="AZ1053" s="5"/>
      <c r="BA1053" s="5"/>
      <c r="BB1053" s="5"/>
      <c r="BC1053" s="5"/>
      <c r="BD1053" s="5"/>
      <c r="BE1053" s="5"/>
      <c r="BF1053" s="5"/>
      <c r="BG1053" s="5"/>
      <c r="BH1053" s="5"/>
      <c r="BI1053" s="5"/>
      <c r="BJ1053" s="11"/>
    </row>
    <row r="1054" spans="1:62" s="4" customFormat="1" x14ac:dyDescent="0.2">
      <c r="A1054" s="13"/>
      <c r="B1054" s="11"/>
      <c r="C1054" s="11"/>
      <c r="D1054" s="11"/>
      <c r="E1054" s="11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  <c r="AX1054" s="5"/>
      <c r="AY1054" s="5"/>
      <c r="AZ1054" s="5"/>
      <c r="BA1054" s="5"/>
      <c r="BB1054" s="5"/>
      <c r="BC1054" s="5"/>
      <c r="BD1054" s="5"/>
      <c r="BE1054" s="5"/>
      <c r="BF1054" s="5"/>
      <c r="BG1054" s="5"/>
      <c r="BH1054" s="5"/>
      <c r="BI1054" s="5"/>
      <c r="BJ1054" s="11"/>
    </row>
    <row r="1055" spans="1:62" s="4" customFormat="1" x14ac:dyDescent="0.2">
      <c r="A1055" s="13"/>
      <c r="B1055" s="11"/>
      <c r="C1055" s="11"/>
      <c r="D1055" s="11"/>
      <c r="E1055" s="11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  <c r="AX1055" s="5"/>
      <c r="AY1055" s="5"/>
      <c r="AZ1055" s="5"/>
      <c r="BA1055" s="5"/>
      <c r="BB1055" s="5"/>
      <c r="BC1055" s="5"/>
      <c r="BD1055" s="5"/>
      <c r="BE1055" s="5"/>
      <c r="BF1055" s="5"/>
      <c r="BG1055" s="5"/>
      <c r="BH1055" s="5"/>
      <c r="BI1055" s="5"/>
      <c r="BJ1055" s="11"/>
    </row>
    <row r="1056" spans="1:62" s="4" customFormat="1" x14ac:dyDescent="0.2">
      <c r="A1056" s="13"/>
      <c r="B1056" s="11"/>
      <c r="C1056" s="11"/>
      <c r="D1056" s="11"/>
      <c r="E1056" s="11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  <c r="AX1056" s="5"/>
      <c r="AY1056" s="5"/>
      <c r="AZ1056" s="5"/>
      <c r="BA1056" s="5"/>
      <c r="BB1056" s="5"/>
      <c r="BC1056" s="5"/>
      <c r="BD1056" s="5"/>
      <c r="BE1056" s="5"/>
      <c r="BF1056" s="5"/>
      <c r="BG1056" s="5"/>
      <c r="BH1056" s="5"/>
      <c r="BI1056" s="5"/>
      <c r="BJ1056" s="11"/>
    </row>
    <row r="1057" spans="1:62" s="4" customFormat="1" x14ac:dyDescent="0.2">
      <c r="A1057" s="13"/>
      <c r="B1057" s="11"/>
      <c r="C1057" s="11"/>
      <c r="D1057" s="11"/>
      <c r="E1057" s="11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  <c r="AX1057" s="5"/>
      <c r="AY1057" s="5"/>
      <c r="AZ1057" s="5"/>
      <c r="BA1057" s="5"/>
      <c r="BB1057" s="5"/>
      <c r="BC1057" s="5"/>
      <c r="BD1057" s="5"/>
      <c r="BE1057" s="5"/>
      <c r="BF1057" s="5"/>
      <c r="BG1057" s="5"/>
      <c r="BH1057" s="5"/>
      <c r="BI1057" s="5"/>
      <c r="BJ1057" s="11"/>
    </row>
    <row r="1058" spans="1:62" s="4" customFormat="1" x14ac:dyDescent="0.2">
      <c r="A1058" s="13"/>
      <c r="B1058" s="11"/>
      <c r="C1058" s="11"/>
      <c r="D1058" s="11"/>
      <c r="E1058" s="11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  <c r="AX1058" s="5"/>
      <c r="AY1058" s="5"/>
      <c r="AZ1058" s="5"/>
      <c r="BA1058" s="5"/>
      <c r="BB1058" s="5"/>
      <c r="BC1058" s="5"/>
      <c r="BD1058" s="5"/>
      <c r="BE1058" s="5"/>
      <c r="BF1058" s="5"/>
      <c r="BG1058" s="5"/>
      <c r="BH1058" s="5"/>
      <c r="BI1058" s="5"/>
      <c r="BJ1058" s="11"/>
    </row>
    <row r="1059" spans="1:62" s="4" customFormat="1" x14ac:dyDescent="0.2">
      <c r="A1059" s="13"/>
      <c r="B1059" s="11"/>
      <c r="C1059" s="11"/>
      <c r="D1059" s="11"/>
      <c r="E1059" s="11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  <c r="AX1059" s="5"/>
      <c r="AY1059" s="5"/>
      <c r="AZ1059" s="5"/>
      <c r="BA1059" s="5"/>
      <c r="BB1059" s="5"/>
      <c r="BC1059" s="5"/>
      <c r="BD1059" s="5"/>
      <c r="BE1059" s="5"/>
      <c r="BF1059" s="5"/>
      <c r="BG1059" s="5"/>
      <c r="BH1059" s="5"/>
      <c r="BI1059" s="5"/>
      <c r="BJ1059" s="11"/>
    </row>
    <row r="1060" spans="1:62" s="4" customFormat="1" x14ac:dyDescent="0.2">
      <c r="A1060" s="13"/>
      <c r="B1060" s="11"/>
      <c r="C1060" s="11"/>
      <c r="D1060" s="11"/>
      <c r="E1060" s="11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  <c r="AX1060" s="5"/>
      <c r="AY1060" s="5"/>
      <c r="AZ1060" s="5"/>
      <c r="BA1060" s="5"/>
      <c r="BB1060" s="5"/>
      <c r="BC1060" s="5"/>
      <c r="BD1060" s="5"/>
      <c r="BE1060" s="5"/>
      <c r="BF1060" s="5"/>
      <c r="BG1060" s="5"/>
      <c r="BH1060" s="5"/>
      <c r="BI1060" s="5"/>
      <c r="BJ1060" s="11"/>
    </row>
    <row r="1061" spans="1:62" s="4" customFormat="1" x14ac:dyDescent="0.2">
      <c r="A1061" s="13"/>
      <c r="B1061" s="11"/>
      <c r="C1061" s="11"/>
      <c r="D1061" s="11"/>
      <c r="E1061" s="11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  <c r="AX1061" s="5"/>
      <c r="AY1061" s="5"/>
      <c r="AZ1061" s="5"/>
      <c r="BA1061" s="5"/>
      <c r="BB1061" s="5"/>
      <c r="BC1061" s="5"/>
      <c r="BD1061" s="5"/>
      <c r="BE1061" s="5"/>
      <c r="BF1061" s="5"/>
      <c r="BG1061" s="5"/>
      <c r="BH1061" s="5"/>
      <c r="BI1061" s="5"/>
      <c r="BJ1061" s="11"/>
    </row>
    <row r="1062" spans="1:62" s="4" customFormat="1" x14ac:dyDescent="0.2">
      <c r="A1062" s="13"/>
      <c r="B1062" s="11"/>
      <c r="C1062" s="11"/>
      <c r="D1062" s="11"/>
      <c r="E1062" s="11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  <c r="AX1062" s="5"/>
      <c r="AY1062" s="5"/>
      <c r="AZ1062" s="5"/>
      <c r="BA1062" s="5"/>
      <c r="BB1062" s="5"/>
      <c r="BC1062" s="5"/>
      <c r="BD1062" s="5"/>
      <c r="BE1062" s="5"/>
      <c r="BF1062" s="5"/>
      <c r="BG1062" s="5"/>
      <c r="BH1062" s="5"/>
      <c r="BI1062" s="5"/>
      <c r="BJ1062" s="11"/>
    </row>
    <row r="1063" spans="1:62" s="4" customFormat="1" x14ac:dyDescent="0.2">
      <c r="A1063" s="13"/>
      <c r="B1063" s="11"/>
      <c r="C1063" s="11"/>
      <c r="D1063" s="11"/>
      <c r="E1063" s="11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  <c r="AX1063" s="5"/>
      <c r="AY1063" s="5"/>
      <c r="AZ1063" s="5"/>
      <c r="BA1063" s="5"/>
      <c r="BB1063" s="5"/>
      <c r="BC1063" s="5"/>
      <c r="BD1063" s="5"/>
      <c r="BE1063" s="5"/>
      <c r="BF1063" s="5"/>
      <c r="BG1063" s="5"/>
      <c r="BH1063" s="5"/>
      <c r="BI1063" s="5"/>
      <c r="BJ1063" s="11"/>
    </row>
    <row r="1064" spans="1:62" s="4" customFormat="1" x14ac:dyDescent="0.2">
      <c r="A1064" s="13"/>
      <c r="B1064" s="11"/>
      <c r="C1064" s="11"/>
      <c r="D1064" s="11"/>
      <c r="E1064" s="11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  <c r="AX1064" s="5"/>
      <c r="AY1064" s="5"/>
      <c r="AZ1064" s="5"/>
      <c r="BA1064" s="5"/>
      <c r="BB1064" s="5"/>
      <c r="BC1064" s="5"/>
      <c r="BD1064" s="5"/>
      <c r="BE1064" s="5"/>
      <c r="BF1064" s="5"/>
      <c r="BG1064" s="5"/>
      <c r="BH1064" s="5"/>
      <c r="BI1064" s="5"/>
      <c r="BJ1064" s="11"/>
    </row>
    <row r="1065" spans="1:62" s="4" customFormat="1" x14ac:dyDescent="0.2">
      <c r="A1065" s="13"/>
      <c r="B1065" s="11"/>
      <c r="C1065" s="11"/>
      <c r="D1065" s="11"/>
      <c r="E1065" s="11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  <c r="AX1065" s="5"/>
      <c r="AY1065" s="5"/>
      <c r="AZ1065" s="5"/>
      <c r="BA1065" s="5"/>
      <c r="BB1065" s="5"/>
      <c r="BC1065" s="5"/>
      <c r="BD1065" s="5"/>
      <c r="BE1065" s="5"/>
      <c r="BF1065" s="5"/>
      <c r="BG1065" s="5"/>
      <c r="BH1065" s="5"/>
      <c r="BI1065" s="5"/>
      <c r="BJ1065" s="11"/>
    </row>
    <row r="1066" spans="1:62" s="4" customFormat="1" x14ac:dyDescent="0.2">
      <c r="A1066" s="13"/>
      <c r="B1066" s="11"/>
      <c r="C1066" s="11"/>
      <c r="D1066" s="11"/>
      <c r="E1066" s="11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"/>
      <c r="BD1066" s="5"/>
      <c r="BE1066" s="5"/>
      <c r="BF1066" s="5"/>
      <c r="BG1066" s="5"/>
      <c r="BH1066" s="5"/>
      <c r="BI1066" s="5"/>
      <c r="BJ1066" s="11"/>
    </row>
    <row r="1067" spans="1:62" s="4" customFormat="1" x14ac:dyDescent="0.2">
      <c r="A1067" s="13"/>
      <c r="B1067" s="11"/>
      <c r="C1067" s="11"/>
      <c r="D1067" s="11"/>
      <c r="E1067" s="11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  <c r="AX1067" s="5"/>
      <c r="AY1067" s="5"/>
      <c r="AZ1067" s="5"/>
      <c r="BA1067" s="5"/>
      <c r="BB1067" s="5"/>
      <c r="BC1067" s="5"/>
      <c r="BD1067" s="5"/>
      <c r="BE1067" s="5"/>
      <c r="BF1067" s="5"/>
      <c r="BG1067" s="5"/>
      <c r="BH1067" s="5"/>
      <c r="BI1067" s="5"/>
      <c r="BJ1067" s="11"/>
    </row>
    <row r="1068" spans="1:62" s="4" customFormat="1" x14ac:dyDescent="0.2">
      <c r="A1068" s="13"/>
      <c r="B1068" s="11"/>
      <c r="C1068" s="11"/>
      <c r="D1068" s="11"/>
      <c r="E1068" s="11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  <c r="AX1068" s="5"/>
      <c r="AY1068" s="5"/>
      <c r="AZ1068" s="5"/>
      <c r="BA1068" s="5"/>
      <c r="BB1068" s="5"/>
      <c r="BC1068" s="5"/>
      <c r="BD1068" s="5"/>
      <c r="BE1068" s="5"/>
      <c r="BF1068" s="5"/>
      <c r="BG1068" s="5"/>
      <c r="BH1068" s="5"/>
      <c r="BI1068" s="5"/>
      <c r="BJ1068" s="11"/>
    </row>
    <row r="1069" spans="1:62" s="4" customFormat="1" x14ac:dyDescent="0.2">
      <c r="A1069" s="13"/>
      <c r="B1069" s="11"/>
      <c r="C1069" s="11"/>
      <c r="D1069" s="11"/>
      <c r="E1069" s="11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  <c r="AX1069" s="5"/>
      <c r="AY1069" s="5"/>
      <c r="AZ1069" s="5"/>
      <c r="BA1069" s="5"/>
      <c r="BB1069" s="5"/>
      <c r="BC1069" s="5"/>
      <c r="BD1069" s="5"/>
      <c r="BE1069" s="5"/>
      <c r="BF1069" s="5"/>
      <c r="BG1069" s="5"/>
      <c r="BH1069" s="5"/>
      <c r="BI1069" s="5"/>
      <c r="BJ1069" s="11"/>
    </row>
    <row r="1070" spans="1:62" s="4" customFormat="1" x14ac:dyDescent="0.2">
      <c r="A1070" s="13"/>
      <c r="B1070" s="11"/>
      <c r="C1070" s="11"/>
      <c r="D1070" s="11"/>
      <c r="E1070" s="11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  <c r="AX1070" s="5"/>
      <c r="AY1070" s="5"/>
      <c r="AZ1070" s="5"/>
      <c r="BA1070" s="5"/>
      <c r="BB1070" s="5"/>
      <c r="BC1070" s="5"/>
      <c r="BD1070" s="5"/>
      <c r="BE1070" s="5"/>
      <c r="BF1070" s="5"/>
      <c r="BG1070" s="5"/>
      <c r="BH1070" s="5"/>
      <c r="BI1070" s="5"/>
      <c r="BJ1070" s="11"/>
    </row>
    <row r="1071" spans="1:62" s="4" customFormat="1" x14ac:dyDescent="0.2">
      <c r="A1071" s="13"/>
      <c r="B1071" s="11"/>
      <c r="C1071" s="11"/>
      <c r="D1071" s="11"/>
      <c r="E1071" s="11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  <c r="AX1071" s="5"/>
      <c r="AY1071" s="5"/>
      <c r="AZ1071" s="5"/>
      <c r="BA1071" s="5"/>
      <c r="BB1071" s="5"/>
      <c r="BC1071" s="5"/>
      <c r="BD1071" s="5"/>
      <c r="BE1071" s="5"/>
      <c r="BF1071" s="5"/>
      <c r="BG1071" s="5"/>
      <c r="BH1071" s="5"/>
      <c r="BI1071" s="5"/>
      <c r="BJ1071" s="11"/>
    </row>
    <row r="1072" spans="1:62" s="4" customFormat="1" x14ac:dyDescent="0.2">
      <c r="A1072" s="13"/>
      <c r="B1072" s="11"/>
      <c r="C1072" s="11"/>
      <c r="D1072" s="11"/>
      <c r="E1072" s="11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  <c r="AX1072" s="5"/>
      <c r="AY1072" s="5"/>
      <c r="AZ1072" s="5"/>
      <c r="BA1072" s="5"/>
      <c r="BB1072" s="5"/>
      <c r="BC1072" s="5"/>
      <c r="BD1072" s="5"/>
      <c r="BE1072" s="5"/>
      <c r="BF1072" s="5"/>
      <c r="BG1072" s="5"/>
      <c r="BH1072" s="5"/>
      <c r="BI1072" s="5"/>
      <c r="BJ1072" s="11"/>
    </row>
    <row r="1073" spans="1:62" s="4" customFormat="1" x14ac:dyDescent="0.2">
      <c r="A1073" s="13"/>
      <c r="B1073" s="11"/>
      <c r="C1073" s="11"/>
      <c r="D1073" s="11"/>
      <c r="E1073" s="11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  <c r="AX1073" s="5"/>
      <c r="AY1073" s="5"/>
      <c r="AZ1073" s="5"/>
      <c r="BA1073" s="5"/>
      <c r="BB1073" s="5"/>
      <c r="BC1073" s="5"/>
      <c r="BD1073" s="5"/>
      <c r="BE1073" s="5"/>
      <c r="BF1073" s="5"/>
      <c r="BG1073" s="5"/>
      <c r="BH1073" s="5"/>
      <c r="BI1073" s="5"/>
      <c r="BJ1073" s="11"/>
    </row>
    <row r="1074" spans="1:62" s="4" customFormat="1" x14ac:dyDescent="0.2">
      <c r="A1074" s="13"/>
      <c r="B1074" s="11"/>
      <c r="C1074" s="11"/>
      <c r="D1074" s="11"/>
      <c r="E1074" s="11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  <c r="AX1074" s="5"/>
      <c r="AY1074" s="5"/>
      <c r="AZ1074" s="5"/>
      <c r="BA1074" s="5"/>
      <c r="BB1074" s="5"/>
      <c r="BC1074" s="5"/>
      <c r="BD1074" s="5"/>
      <c r="BE1074" s="5"/>
      <c r="BF1074" s="5"/>
      <c r="BG1074" s="5"/>
      <c r="BH1074" s="5"/>
      <c r="BI1074" s="5"/>
      <c r="BJ1074" s="11"/>
    </row>
    <row r="1075" spans="1:62" s="4" customFormat="1" x14ac:dyDescent="0.2">
      <c r="A1075" s="13"/>
      <c r="B1075" s="11"/>
      <c r="C1075" s="11"/>
      <c r="D1075" s="11"/>
      <c r="E1075" s="11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  <c r="AX1075" s="5"/>
      <c r="AY1075" s="5"/>
      <c r="AZ1075" s="5"/>
      <c r="BA1075" s="5"/>
      <c r="BB1075" s="5"/>
      <c r="BC1075" s="5"/>
      <c r="BD1075" s="5"/>
      <c r="BE1075" s="5"/>
      <c r="BF1075" s="5"/>
      <c r="BG1075" s="5"/>
      <c r="BH1075" s="5"/>
      <c r="BI1075" s="5"/>
      <c r="BJ1075" s="11"/>
    </row>
    <row r="1076" spans="1:62" s="4" customFormat="1" x14ac:dyDescent="0.2">
      <c r="A1076" s="13"/>
      <c r="B1076" s="11"/>
      <c r="C1076" s="11"/>
      <c r="D1076" s="11"/>
      <c r="E1076" s="11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  <c r="AX1076" s="5"/>
      <c r="AY1076" s="5"/>
      <c r="AZ1076" s="5"/>
      <c r="BA1076" s="5"/>
      <c r="BB1076" s="5"/>
      <c r="BC1076" s="5"/>
      <c r="BD1076" s="5"/>
      <c r="BE1076" s="5"/>
      <c r="BF1076" s="5"/>
      <c r="BG1076" s="5"/>
      <c r="BH1076" s="5"/>
      <c r="BI1076" s="5"/>
      <c r="BJ1076" s="11"/>
    </row>
    <row r="1077" spans="1:62" s="4" customFormat="1" x14ac:dyDescent="0.2">
      <c r="A1077" s="13"/>
      <c r="B1077" s="11"/>
      <c r="C1077" s="11"/>
      <c r="D1077" s="11"/>
      <c r="E1077" s="11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  <c r="AX1077" s="5"/>
      <c r="AY1077" s="5"/>
      <c r="AZ1077" s="5"/>
      <c r="BA1077" s="5"/>
      <c r="BB1077" s="5"/>
      <c r="BC1077" s="5"/>
      <c r="BD1077" s="5"/>
      <c r="BE1077" s="5"/>
      <c r="BF1077" s="5"/>
      <c r="BG1077" s="5"/>
      <c r="BH1077" s="5"/>
      <c r="BI1077" s="5"/>
      <c r="BJ1077" s="11"/>
    </row>
    <row r="1078" spans="1:62" s="4" customFormat="1" x14ac:dyDescent="0.2">
      <c r="A1078" s="13"/>
      <c r="B1078" s="11"/>
      <c r="C1078" s="11"/>
      <c r="D1078" s="11"/>
      <c r="E1078" s="11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  <c r="AX1078" s="5"/>
      <c r="AY1078" s="5"/>
      <c r="AZ1078" s="5"/>
      <c r="BA1078" s="5"/>
      <c r="BB1078" s="5"/>
      <c r="BC1078" s="5"/>
      <c r="BD1078" s="5"/>
      <c r="BE1078" s="5"/>
      <c r="BF1078" s="5"/>
      <c r="BG1078" s="5"/>
      <c r="BH1078" s="5"/>
      <c r="BI1078" s="5"/>
      <c r="BJ1078" s="11"/>
    </row>
    <row r="1079" spans="1:62" s="4" customFormat="1" x14ac:dyDescent="0.2">
      <c r="A1079" s="13"/>
      <c r="B1079" s="11"/>
      <c r="C1079" s="11"/>
      <c r="D1079" s="11"/>
      <c r="E1079" s="11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  <c r="AX1079" s="5"/>
      <c r="AY1079" s="5"/>
      <c r="AZ1079" s="5"/>
      <c r="BA1079" s="5"/>
      <c r="BB1079" s="5"/>
      <c r="BC1079" s="5"/>
      <c r="BD1079" s="5"/>
      <c r="BE1079" s="5"/>
      <c r="BF1079" s="5"/>
      <c r="BG1079" s="5"/>
      <c r="BH1079" s="5"/>
      <c r="BI1079" s="5"/>
      <c r="BJ1079" s="11"/>
    </row>
    <row r="1080" spans="1:62" s="4" customFormat="1" x14ac:dyDescent="0.2">
      <c r="A1080" s="13"/>
      <c r="B1080" s="11"/>
      <c r="C1080" s="11"/>
      <c r="D1080" s="11"/>
      <c r="E1080" s="11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  <c r="AX1080" s="5"/>
      <c r="AY1080" s="5"/>
      <c r="AZ1080" s="5"/>
      <c r="BA1080" s="5"/>
      <c r="BB1080" s="5"/>
      <c r="BC1080" s="5"/>
      <c r="BD1080" s="5"/>
      <c r="BE1080" s="5"/>
      <c r="BF1080" s="5"/>
      <c r="BG1080" s="5"/>
      <c r="BH1080" s="5"/>
      <c r="BI1080" s="5"/>
      <c r="BJ1080" s="11"/>
    </row>
    <row r="1081" spans="1:62" s="4" customFormat="1" x14ac:dyDescent="0.2">
      <c r="A1081" s="13"/>
      <c r="B1081" s="11"/>
      <c r="C1081" s="11"/>
      <c r="D1081" s="11"/>
      <c r="E1081" s="11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  <c r="AX1081" s="5"/>
      <c r="AY1081" s="5"/>
      <c r="AZ1081" s="5"/>
      <c r="BA1081" s="5"/>
      <c r="BB1081" s="5"/>
      <c r="BC1081" s="5"/>
      <c r="BD1081" s="5"/>
      <c r="BE1081" s="5"/>
      <c r="BF1081" s="5"/>
      <c r="BG1081" s="5"/>
      <c r="BH1081" s="5"/>
      <c r="BI1081" s="5"/>
      <c r="BJ1081" s="11"/>
    </row>
  </sheetData>
  <sortState xmlns:xlrd2="http://schemas.microsoft.com/office/spreadsheetml/2017/richdata2" ref="A52:BI59">
    <sortCondition ref="BI52:BI59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8" orientation="landscape" horizontalDpi="300" verticalDpi="300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7"/>
  <sheetViews>
    <sheetView workbookViewId="0">
      <selection activeCell="A2" sqref="A2:B67"/>
    </sheetView>
  </sheetViews>
  <sheetFormatPr baseColWidth="10" defaultColWidth="8.83203125" defaultRowHeight="13" x14ac:dyDescent="0.15"/>
  <cols>
    <col min="1" max="1" width="25" style="2" customWidth="1"/>
    <col min="2" max="2" width="21.1640625" style="2" customWidth="1"/>
    <col min="3" max="4" width="9.1640625" style="2"/>
  </cols>
  <sheetData>
    <row r="1" spans="1:2" ht="15" x14ac:dyDescent="0.2">
      <c r="A1" s="1"/>
      <c r="B1" s="1"/>
    </row>
    <row r="2" spans="1:2" x14ac:dyDescent="0.15">
      <c r="A2" s="3"/>
      <c r="B2" s="3"/>
    </row>
    <row r="3" spans="1:2" x14ac:dyDescent="0.15">
      <c r="A3" s="3"/>
      <c r="B3" s="3"/>
    </row>
    <row r="4" spans="1:2" x14ac:dyDescent="0.15">
      <c r="A4" s="3"/>
      <c r="B4" s="3"/>
    </row>
    <row r="5" spans="1:2" x14ac:dyDescent="0.15">
      <c r="A5" s="3"/>
      <c r="B5" s="3"/>
    </row>
    <row r="6" spans="1:2" x14ac:dyDescent="0.15">
      <c r="A6" s="3"/>
      <c r="B6" s="3"/>
    </row>
    <row r="7" spans="1:2" x14ac:dyDescent="0.15">
      <c r="A7" s="3"/>
      <c r="B7" s="3"/>
    </row>
    <row r="8" spans="1:2" x14ac:dyDescent="0.15">
      <c r="A8" s="3"/>
      <c r="B8" s="3"/>
    </row>
    <row r="9" spans="1:2" x14ac:dyDescent="0.15">
      <c r="A9" s="3"/>
      <c r="B9" s="3"/>
    </row>
    <row r="10" spans="1:2" x14ac:dyDescent="0.15">
      <c r="A10" s="3"/>
      <c r="B10" s="3"/>
    </row>
    <row r="11" spans="1:2" x14ac:dyDescent="0.15">
      <c r="A11" s="3"/>
      <c r="B11" s="3"/>
    </row>
    <row r="12" spans="1:2" x14ac:dyDescent="0.15">
      <c r="A12" s="3"/>
      <c r="B12" s="3"/>
    </row>
    <row r="13" spans="1:2" x14ac:dyDescent="0.15">
      <c r="A13" s="3"/>
      <c r="B13" s="3"/>
    </row>
    <row r="14" spans="1:2" x14ac:dyDescent="0.15">
      <c r="A14" s="3"/>
      <c r="B14" s="3"/>
    </row>
    <row r="15" spans="1:2" x14ac:dyDescent="0.15">
      <c r="A15" s="3"/>
      <c r="B15" s="3"/>
    </row>
    <row r="16" spans="1:2" x14ac:dyDescent="0.15">
      <c r="A16" s="3"/>
      <c r="B16" s="3"/>
    </row>
    <row r="17" spans="1:2" x14ac:dyDescent="0.15">
      <c r="A17" s="3"/>
      <c r="B17" s="3"/>
    </row>
    <row r="18" spans="1:2" x14ac:dyDescent="0.15">
      <c r="A18" s="3"/>
      <c r="B18" s="3"/>
    </row>
    <row r="19" spans="1:2" x14ac:dyDescent="0.15">
      <c r="A19" s="3"/>
      <c r="B19" s="3"/>
    </row>
    <row r="20" spans="1:2" x14ac:dyDescent="0.15">
      <c r="A20" s="3"/>
      <c r="B20" s="3"/>
    </row>
    <row r="21" spans="1:2" x14ac:dyDescent="0.15">
      <c r="A21" s="3"/>
      <c r="B21" s="3"/>
    </row>
    <row r="22" spans="1:2" x14ac:dyDescent="0.15">
      <c r="A22" s="3"/>
      <c r="B22" s="3"/>
    </row>
    <row r="23" spans="1:2" x14ac:dyDescent="0.15">
      <c r="A23" s="3"/>
      <c r="B23" s="3"/>
    </row>
    <row r="24" spans="1:2" x14ac:dyDescent="0.15">
      <c r="A24" s="3"/>
      <c r="B24" s="3"/>
    </row>
    <row r="25" spans="1:2" x14ac:dyDescent="0.15">
      <c r="A25" s="3"/>
      <c r="B25" s="3"/>
    </row>
    <row r="26" spans="1:2" x14ac:dyDescent="0.15">
      <c r="A26" s="3"/>
      <c r="B26" s="3"/>
    </row>
    <row r="27" spans="1:2" x14ac:dyDescent="0.15">
      <c r="A27" s="3"/>
      <c r="B27" s="3"/>
    </row>
    <row r="28" spans="1:2" x14ac:dyDescent="0.15">
      <c r="A28" s="3"/>
      <c r="B28" s="3"/>
    </row>
    <row r="29" spans="1:2" x14ac:dyDescent="0.15">
      <c r="A29" s="3"/>
      <c r="B29" s="3"/>
    </row>
    <row r="30" spans="1:2" x14ac:dyDescent="0.15">
      <c r="A30" s="3"/>
      <c r="B30" s="3"/>
    </row>
    <row r="31" spans="1:2" x14ac:dyDescent="0.15">
      <c r="A31" s="3"/>
      <c r="B31" s="3"/>
    </row>
    <row r="32" spans="1:2" x14ac:dyDescent="0.15">
      <c r="A32" s="3"/>
      <c r="B32" s="3"/>
    </row>
    <row r="33" spans="1:2" x14ac:dyDescent="0.15">
      <c r="A33" s="3"/>
      <c r="B33" s="3"/>
    </row>
    <row r="34" spans="1:2" x14ac:dyDescent="0.15">
      <c r="A34" s="3"/>
      <c r="B34" s="3"/>
    </row>
    <row r="35" spans="1:2" x14ac:dyDescent="0.15">
      <c r="A35" s="3"/>
      <c r="B35" s="3"/>
    </row>
    <row r="36" spans="1:2" x14ac:dyDescent="0.15">
      <c r="A36" s="3"/>
      <c r="B36" s="3"/>
    </row>
    <row r="37" spans="1:2" x14ac:dyDescent="0.15">
      <c r="A37" s="3"/>
      <c r="B37" s="3"/>
    </row>
    <row r="38" spans="1:2" x14ac:dyDescent="0.15">
      <c r="A38" s="3"/>
      <c r="B38" s="3"/>
    </row>
    <row r="39" spans="1:2" x14ac:dyDescent="0.15">
      <c r="A39" s="3"/>
      <c r="B39" s="3"/>
    </row>
    <row r="40" spans="1:2" x14ac:dyDescent="0.15">
      <c r="A40" s="3"/>
      <c r="B40" s="3"/>
    </row>
    <row r="41" spans="1:2" x14ac:dyDescent="0.15">
      <c r="A41" s="3"/>
      <c r="B41" s="3"/>
    </row>
    <row r="42" spans="1:2" x14ac:dyDescent="0.15">
      <c r="A42" s="3"/>
      <c r="B42" s="3"/>
    </row>
    <row r="43" spans="1:2" x14ac:dyDescent="0.15">
      <c r="A43" s="3"/>
      <c r="B43" s="3"/>
    </row>
    <row r="44" spans="1:2" x14ac:dyDescent="0.15">
      <c r="A44" s="3"/>
      <c r="B44" s="3"/>
    </row>
    <row r="45" spans="1:2" x14ac:dyDescent="0.15">
      <c r="A45" s="3"/>
      <c r="B45" s="3"/>
    </row>
    <row r="46" spans="1:2" x14ac:dyDescent="0.15">
      <c r="A46" s="3"/>
      <c r="B46" s="3"/>
    </row>
    <row r="47" spans="1:2" x14ac:dyDescent="0.15">
      <c r="A47" s="3"/>
      <c r="B47" s="3"/>
    </row>
    <row r="48" spans="1:2" x14ac:dyDescent="0.15">
      <c r="A48" s="3"/>
      <c r="B48" s="3"/>
    </row>
    <row r="49" spans="1:2" x14ac:dyDescent="0.15">
      <c r="A49" s="3"/>
      <c r="B49" s="3"/>
    </row>
    <row r="50" spans="1:2" x14ac:dyDescent="0.15">
      <c r="A50" s="3"/>
      <c r="B50" s="3"/>
    </row>
    <row r="51" spans="1:2" x14ac:dyDescent="0.15">
      <c r="A51" s="3"/>
      <c r="B51" s="3"/>
    </row>
    <row r="52" spans="1:2" x14ac:dyDescent="0.15">
      <c r="A52" s="3"/>
      <c r="B52" s="3"/>
    </row>
    <row r="53" spans="1:2" x14ac:dyDescent="0.15">
      <c r="A53" s="3"/>
      <c r="B53" s="3"/>
    </row>
    <row r="54" spans="1:2" x14ac:dyDescent="0.15">
      <c r="A54" s="3"/>
      <c r="B54" s="3"/>
    </row>
    <row r="55" spans="1:2" x14ac:dyDescent="0.15">
      <c r="A55" s="3"/>
      <c r="B55" s="3"/>
    </row>
    <row r="56" spans="1:2" x14ac:dyDescent="0.15">
      <c r="A56" s="3"/>
      <c r="B56" s="3"/>
    </row>
    <row r="57" spans="1:2" x14ac:dyDescent="0.15">
      <c r="A57" s="3"/>
      <c r="B57" s="3"/>
    </row>
    <row r="58" spans="1:2" x14ac:dyDescent="0.15">
      <c r="A58" s="3"/>
      <c r="B58" s="3"/>
    </row>
    <row r="59" spans="1:2" x14ac:dyDescent="0.15">
      <c r="A59" s="3"/>
      <c r="B59" s="3"/>
    </row>
    <row r="60" spans="1:2" x14ac:dyDescent="0.15">
      <c r="A60" s="3"/>
      <c r="B60" s="3"/>
    </row>
    <row r="61" spans="1:2" x14ac:dyDescent="0.15">
      <c r="A61" s="3"/>
      <c r="B61" s="3"/>
    </row>
    <row r="62" spans="1:2" x14ac:dyDescent="0.15">
      <c r="A62" s="3"/>
      <c r="B62" s="3"/>
    </row>
    <row r="63" spans="1:2" x14ac:dyDescent="0.15">
      <c r="A63" s="3"/>
      <c r="B63" s="3"/>
    </row>
    <row r="64" spans="1:2" x14ac:dyDescent="0.15">
      <c r="A64" s="3"/>
      <c r="B64" s="3"/>
    </row>
    <row r="65" spans="1:2" x14ac:dyDescent="0.15">
      <c r="A65" s="3"/>
      <c r="B65" s="3"/>
    </row>
    <row r="66" spans="1:2" x14ac:dyDescent="0.15">
      <c r="A66" s="3"/>
      <c r="B66" s="3"/>
    </row>
    <row r="67" spans="1:2" x14ac:dyDescent="0.15">
      <c r="A67" s="3"/>
      <c r="B67" s="3"/>
    </row>
  </sheetData>
  <phoneticPr fontId="0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Blad1</vt:lpstr>
      <vt:lpstr>EGM-IMC14 &amp; 15 jan.2012</vt:lpstr>
      <vt:lpstr>Blad2</vt:lpstr>
      <vt:lpstr>Blad3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Microsoft Office User</cp:lastModifiedBy>
  <cp:lastPrinted>2013-12-27T20:30:10Z</cp:lastPrinted>
  <dcterms:created xsi:type="dcterms:W3CDTF">2005-02-02T14:54:55Z</dcterms:created>
  <dcterms:modified xsi:type="dcterms:W3CDTF">2022-02-15T10:21:59Z</dcterms:modified>
</cp:coreProperties>
</file>