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paridaans/Downloads/"/>
    </mc:Choice>
  </mc:AlternateContent>
  <xr:revisionPtr revIDLastSave="0" documentId="8_{76183E09-59C4-494F-9DAF-A9195E9FA7AE}" xr6:coauthVersionLast="47" xr6:coauthVersionMax="47" xr10:uidLastSave="{00000000-0000-0000-0000-000000000000}"/>
  <bookViews>
    <workbookView xWindow="0" yWindow="500" windowWidth="21840" windowHeight="13140" tabRatio="611" activeTab="1" xr2:uid="{00000000-000D-0000-FFFF-FFFF00000000}"/>
  </bookViews>
  <sheets>
    <sheet name="Blad1" sheetId="6" r:id="rId1"/>
    <sheet name="EGM-IMC14 &amp; 15 jan.2012" sheetId="5" r:id="rId2"/>
    <sheet name="Blad4" sheetId="7" r:id="rId3"/>
    <sheet name="Blad2" sheetId="2" r:id="rId4"/>
    <sheet name="Blad3" sheetId="3" r:id="rId5"/>
  </sheets>
  <definedNames>
    <definedName name="_xlnm._FilterDatabase" localSheetId="1" hidden="1">'EGM-IMC14 &amp; 15 jan.2012'!$A$4:$R$35</definedName>
    <definedName name="_xlnm.Print_Area" localSheetId="1">'EGM-IMC14 &amp; 15 jan.2012'!#REF!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28" i="5" l="1"/>
  <c r="R126" i="5"/>
  <c r="R104" i="5"/>
  <c r="R64" i="5"/>
  <c r="R67" i="5"/>
  <c r="R63" i="5"/>
  <c r="R56" i="5"/>
  <c r="R27" i="5"/>
  <c r="R33" i="5"/>
  <c r="R16" i="5"/>
  <c r="R23" i="5"/>
  <c r="R12" i="5"/>
  <c r="R34" i="5" l="1"/>
  <c r="R15" i="5" l="1"/>
  <c r="R142" i="5"/>
  <c r="R140" i="5"/>
  <c r="R143" i="5"/>
  <c r="R124" i="5"/>
  <c r="R123" i="5"/>
  <c r="R125" i="5"/>
  <c r="R113" i="5"/>
  <c r="R108" i="5"/>
  <c r="R109" i="5"/>
  <c r="R82" i="5"/>
  <c r="R65" i="5"/>
  <c r="R59" i="5"/>
  <c r="R58" i="5"/>
  <c r="R68" i="5"/>
  <c r="R62" i="5"/>
  <c r="R24" i="5"/>
  <c r="R14" i="5"/>
  <c r="R17" i="5"/>
  <c r="R31" i="5"/>
  <c r="R32" i="5"/>
  <c r="R21" i="5"/>
  <c r="R90" i="5"/>
  <c r="R75" i="5"/>
  <c r="R51" i="5"/>
  <c r="R96" i="5"/>
  <c r="R99" i="5"/>
  <c r="R110" i="5"/>
  <c r="R134" i="5"/>
  <c r="R4" i="5"/>
  <c r="R13" i="5"/>
  <c r="R19" i="5"/>
  <c r="R6" i="5"/>
  <c r="R53" i="5"/>
  <c r="R81" i="5"/>
  <c r="R83" i="5"/>
  <c r="R40" i="5"/>
  <c r="R55" i="5"/>
  <c r="R45" i="5"/>
  <c r="R43" i="5"/>
  <c r="R5" i="5"/>
  <c r="R18" i="5"/>
  <c r="R20" i="5"/>
  <c r="R35" i="5"/>
  <c r="R42" i="5"/>
  <c r="R41" i="5"/>
  <c r="R44" i="5"/>
  <c r="R73" i="5"/>
  <c r="R101" i="5"/>
  <c r="R127" i="5"/>
  <c r="R57" i="5"/>
  <c r="R52" i="5"/>
  <c r="R60" i="5"/>
  <c r="R79" i="5"/>
  <c r="R22" i="5"/>
  <c r="R46" i="5"/>
  <c r="R107" i="5"/>
  <c r="R74" i="5"/>
  <c r="R77" i="5"/>
  <c r="R80" i="5"/>
  <c r="R105" i="5"/>
  <c r="R94" i="5"/>
  <c r="R25" i="5"/>
  <c r="R7" i="5"/>
  <c r="R9" i="5"/>
  <c r="R10" i="5"/>
  <c r="R47" i="5"/>
  <c r="R66" i="5"/>
  <c r="R92" i="5"/>
  <c r="R8" i="5"/>
  <c r="R26" i="5"/>
  <c r="R28" i="5"/>
  <c r="R30" i="5"/>
  <c r="R11" i="5"/>
  <c r="R49" i="5"/>
  <c r="R48" i="5"/>
  <c r="R50" i="5"/>
  <c r="R106" i="5"/>
  <c r="R29" i="5"/>
  <c r="R61" i="5"/>
  <c r="R54" i="5"/>
  <c r="R76" i="5"/>
  <c r="R95" i="5"/>
  <c r="R91" i="5"/>
  <c r="R97" i="5"/>
  <c r="R100" i="5"/>
  <c r="R103" i="5"/>
  <c r="R120" i="5"/>
  <c r="R139" i="5"/>
  <c r="R111" i="5"/>
  <c r="R114" i="5"/>
  <c r="R119" i="5"/>
  <c r="R122" i="5"/>
  <c r="R78" i="5"/>
  <c r="R93" i="5"/>
  <c r="R98" i="5"/>
  <c r="R112" i="5"/>
  <c r="R102" i="5"/>
  <c r="R121" i="5"/>
  <c r="R133" i="5"/>
  <c r="R141" i="5"/>
</calcChain>
</file>

<file path=xl/sharedStrings.xml><?xml version="1.0" encoding="utf-8"?>
<sst xmlns="http://schemas.openxmlformats.org/spreadsheetml/2006/main" count="497" uniqueCount="199">
  <si>
    <t>Strafsec. 1e manche</t>
  </si>
  <si>
    <t>Tijd 1e manche</t>
  </si>
  <si>
    <t>Tijd 2e manche</t>
  </si>
  <si>
    <t>Totaal 2e manche</t>
  </si>
  <si>
    <t>Totaal 1e manche</t>
  </si>
  <si>
    <t>Strafsec. 2e manche</t>
  </si>
  <si>
    <t>KLASSERING</t>
  </si>
  <si>
    <t>ENKELSPAN PONY</t>
  </si>
  <si>
    <t>ENKELSPAN PAARD</t>
  </si>
  <si>
    <t>TWEESPAN PONY</t>
  </si>
  <si>
    <t>TWEESPAN PAARD</t>
  </si>
  <si>
    <t>MENNER/MENSTER</t>
  </si>
  <si>
    <t>Jordy van der Wijst</t>
  </si>
  <si>
    <t>Karel Geentjens</t>
  </si>
  <si>
    <t>Appie de Greef</t>
  </si>
  <si>
    <t>Bert Berben</t>
  </si>
  <si>
    <t>Nuenen</t>
  </si>
  <si>
    <t>Deurne</t>
  </si>
  <si>
    <t>Tielen ( B. )</t>
  </si>
  <si>
    <t>Piet van de Brand</t>
  </si>
  <si>
    <t>Erik Verloo</t>
  </si>
  <si>
    <t>Zutendaal ( B. )</t>
  </si>
  <si>
    <t>Prinsenbeek</t>
  </si>
  <si>
    <t>Bernd Wouters</t>
  </si>
  <si>
    <t>Chayton Huskens</t>
  </si>
  <si>
    <t>Berendrecht ( B. )</t>
  </si>
  <si>
    <t>LANGSPAN PONY</t>
  </si>
  <si>
    <t>Kees Vorstenbosch</t>
  </si>
  <si>
    <t>Weert</t>
  </si>
  <si>
    <t>Panningen</t>
  </si>
  <si>
    <t>Vlimmeren ( B. )</t>
  </si>
  <si>
    <t>Jeugd</t>
  </si>
  <si>
    <t>Johan Beliën</t>
  </si>
  <si>
    <t>Tim Steijvers</t>
  </si>
  <si>
    <t>Vierspan paarden</t>
  </si>
  <si>
    <t>Demi van Bree</t>
  </si>
  <si>
    <t>Gilze</t>
  </si>
  <si>
    <t>Peter Zeegers</t>
  </si>
  <si>
    <t>Pascal Meere</t>
  </si>
  <si>
    <t>Ronny Kanora</t>
  </si>
  <si>
    <t>Griendtsveen</t>
  </si>
  <si>
    <t>Rudi van Bijlen</t>
  </si>
  <si>
    <t>Brenda Uijterwijk</t>
  </si>
  <si>
    <t>Jan Heijnen</t>
  </si>
  <si>
    <t>Rucphen</t>
  </si>
  <si>
    <t>Oudenaarde ( B. )</t>
  </si>
  <si>
    <t>Keldonk</t>
  </si>
  <si>
    <t>Nispen</t>
  </si>
  <si>
    <t>Veldhoven</t>
  </si>
  <si>
    <t>Meijel</t>
  </si>
  <si>
    <t>Eindhoven</t>
  </si>
  <si>
    <t>Baexem</t>
  </si>
  <si>
    <t>Kenny Kanora</t>
  </si>
  <si>
    <t>Marleen van Straaten</t>
  </si>
  <si>
    <t>Johan van Hooydonk</t>
  </si>
  <si>
    <t>Bavel</t>
  </si>
  <si>
    <t>Steven de Wannemacker</t>
  </si>
  <si>
    <t>Ronse (B)</t>
  </si>
  <si>
    <t>Joeri van Hulle</t>
  </si>
  <si>
    <t>Mierlo</t>
  </si>
  <si>
    <t>Dirk Bastiaansen</t>
  </si>
  <si>
    <t>Brigitte Janssen</t>
  </si>
  <si>
    <t>Retie ( B. )</t>
  </si>
  <si>
    <t>Frank Vissers</t>
  </si>
  <si>
    <t>Linda van Kasteren</t>
  </si>
  <si>
    <t>Schijndel</t>
  </si>
  <si>
    <t>Jordy Reuvers</t>
  </si>
  <si>
    <t>Zevenbergen</t>
  </si>
  <si>
    <t>Joris Lauwers ( jeugd )</t>
  </si>
  <si>
    <t>Baarle Nassau</t>
  </si>
  <si>
    <t>Caroline Franken</t>
  </si>
  <si>
    <t>Heesch</t>
  </si>
  <si>
    <t>Seppe Verlee</t>
  </si>
  <si>
    <t>Sinaai-Waas ( B. )</t>
  </si>
  <si>
    <t>Ronald Looijmans</t>
  </si>
  <si>
    <t>Eksel ( B. )</t>
  </si>
  <si>
    <t>Brent Janssen</t>
  </si>
  <si>
    <t>Swolgen</t>
  </si>
  <si>
    <t>Menteam van Dijk</t>
  </si>
  <si>
    <t>Zundert</t>
  </si>
  <si>
    <t>Moniek Classens</t>
  </si>
  <si>
    <t>Zwevezele ( B. )</t>
  </si>
  <si>
    <t>Marc Hanssen</t>
  </si>
  <si>
    <t>Venray</t>
  </si>
  <si>
    <t>Michiel van Hulle</t>
  </si>
  <si>
    <t>Nicky Rijkers</t>
  </si>
  <si>
    <t>Bree ( B. )</t>
  </si>
  <si>
    <t xml:space="preserve">Stephano Mulder </t>
  </si>
  <si>
    <t>Dennis Rijntjes</t>
  </si>
  <si>
    <t>Aarle Rixtel</t>
  </si>
  <si>
    <t xml:space="preserve">Poppel ( B. ) </t>
  </si>
  <si>
    <t xml:space="preserve">Britt Luycks </t>
  </si>
  <si>
    <t>Lommel ( B. )</t>
  </si>
  <si>
    <t>Jan Loenen</t>
  </si>
  <si>
    <t>Vierlingsbeek</t>
  </si>
  <si>
    <t>Geel ( B. )</t>
  </si>
  <si>
    <t>Marcel Hoevenaars</t>
  </si>
  <si>
    <t>Maasmechelen ( B. )</t>
  </si>
  <si>
    <t>Tilburg</t>
  </si>
  <si>
    <t>Tessa in 't Groen</t>
  </si>
  <si>
    <t>Dongen</t>
  </si>
  <si>
    <t>Eric Steijvers</t>
  </si>
  <si>
    <t>Giel van der Linden</t>
  </si>
  <si>
    <t>Jan Brosens</t>
  </si>
  <si>
    <t>Merksplas</t>
  </si>
  <si>
    <t>Ilse Kuenen ( jeugd )</t>
  </si>
  <si>
    <t>Wagenberg</t>
  </si>
  <si>
    <t>Nick Weytjens</t>
  </si>
  <si>
    <t>Ronse ( B )</t>
  </si>
  <si>
    <t>Jasmine v. Cauwenberge</t>
  </si>
  <si>
    <t>Hamont  ( B. )</t>
  </si>
  <si>
    <t>Lonneke v.d. Eijnden</t>
  </si>
  <si>
    <t>Zwevezele (B)</t>
  </si>
  <si>
    <t>Piet Peepers</t>
  </si>
  <si>
    <t>Eline Houterman</t>
  </si>
  <si>
    <t>Meterik</t>
  </si>
  <si>
    <t>Dirk Vanhees</t>
  </si>
  <si>
    <t>Wellen ( B. )</t>
  </si>
  <si>
    <t>Heythuijsen</t>
  </si>
  <si>
    <t>Ad Voesenek</t>
  </si>
  <si>
    <t>Breda</t>
  </si>
  <si>
    <t>Eric Eijpelaars</t>
  </si>
  <si>
    <t>Rudi Haepers</t>
  </si>
  <si>
    <t>Sophie Coolen</t>
  </si>
  <si>
    <t>Liempde</t>
  </si>
  <si>
    <t>Oosterhout</t>
  </si>
  <si>
    <t>Carlo Vermeulen</t>
  </si>
  <si>
    <t>Harrie Verstappen</t>
  </si>
  <si>
    <t>Eersel</t>
  </si>
  <si>
    <t>Jonas Corten</t>
  </si>
  <si>
    <t>Bekkevoort ( B. )</t>
  </si>
  <si>
    <t>Bruno Taverniers</t>
  </si>
  <si>
    <t>Zandvliet ( B. )</t>
  </si>
  <si>
    <t>TOTAAL 28 &amp; 29  november 2021</t>
  </si>
  <si>
    <t>TOTAAL 12 &amp; 13 februari 2022</t>
  </si>
  <si>
    <t>Jack Lamers</t>
  </si>
  <si>
    <t>Hamont-Achel</t>
  </si>
  <si>
    <t>Jos Gerlings</t>
  </si>
  <si>
    <t>Someren</t>
  </si>
  <si>
    <t>Hans Hoens</t>
  </si>
  <si>
    <t>Valkenswaard</t>
  </si>
  <si>
    <t>Robert Doijen</t>
  </si>
  <si>
    <t>Gronsveld</t>
  </si>
  <si>
    <t>Susanne Damen</t>
  </si>
  <si>
    <t>Hamont Achel</t>
  </si>
  <si>
    <t>Hans van de Broek</t>
  </si>
  <si>
    <t>Veghel</t>
  </si>
  <si>
    <t>Lars Verstegen</t>
  </si>
  <si>
    <t>Melick</t>
  </si>
  <si>
    <t>Niels Vermeulen</t>
  </si>
  <si>
    <t>Ger Verstegen</t>
  </si>
  <si>
    <t>Herten</t>
  </si>
  <si>
    <t>Mareile Bachum</t>
  </si>
  <si>
    <t>Dusseldorf (D)</t>
  </si>
  <si>
    <t>Lena Springmeijer</t>
  </si>
  <si>
    <t xml:space="preserve"> Willich (D)</t>
  </si>
  <si>
    <t>Harrie Burghoorn</t>
  </si>
  <si>
    <t>Riethoven</t>
  </si>
  <si>
    <t>Lonneke van de Eijnden</t>
  </si>
  <si>
    <t>Sylvie de Vacht</t>
  </si>
  <si>
    <t>Ophasselt (B)</t>
  </si>
  <si>
    <t>Anneke Cremers</t>
  </si>
  <si>
    <t>Windraak</t>
  </si>
  <si>
    <t>Chantal Vermerris</t>
  </si>
  <si>
    <t>Krabbedijke</t>
  </si>
  <si>
    <t>Katrien Lanen</t>
  </si>
  <si>
    <t>Geel (B)</t>
  </si>
  <si>
    <t>Stefan de Weerdt</t>
  </si>
  <si>
    <t>St. Katelijne Waver</t>
  </si>
  <si>
    <t>Frans Marijnissen</t>
  </si>
  <si>
    <t>Gregor Melsen</t>
  </si>
  <si>
    <t>Numansdorp</t>
  </si>
  <si>
    <t>Leo van de Burgt</t>
  </si>
  <si>
    <t>Peter van de Ouweland</t>
  </si>
  <si>
    <t>Laakdal (B)</t>
  </si>
  <si>
    <t>Anne Zaayer</t>
  </si>
  <si>
    <t>Wadenoijen</t>
  </si>
  <si>
    <t>Charissa de Ridder</t>
  </si>
  <si>
    <t>Joop Gommers</t>
  </si>
  <si>
    <t>Dreumel</t>
  </si>
  <si>
    <t>Marcel Marijnissen</t>
  </si>
  <si>
    <t>Peter van en Ouweland</t>
  </si>
  <si>
    <t>Tor van den Berghe</t>
  </si>
  <si>
    <t>Peter Schellens</t>
  </si>
  <si>
    <t>Lichtervelde (B)</t>
  </si>
  <si>
    <t>N.D.G.</t>
  </si>
  <si>
    <t>Einduitslag EGM-IMC 2021 / 2022 .</t>
  </si>
  <si>
    <t>Chantal v. der Wijst</t>
  </si>
  <si>
    <t>Mark Boersma</t>
  </si>
  <si>
    <t>Sam Couwenberg</t>
  </si>
  <si>
    <t>Veulen</t>
  </si>
  <si>
    <t>Angeline Steijvers</t>
  </si>
  <si>
    <t>Rodinde Rutjens</t>
  </si>
  <si>
    <t>Sibrim Lemmens</t>
  </si>
  <si>
    <t>Tielt-Winge ( B. )</t>
  </si>
  <si>
    <t>Denise Bakker</t>
  </si>
  <si>
    <t>Waalwijk</t>
  </si>
  <si>
    <t>28 &amp; 29  november 2021</t>
  </si>
  <si>
    <t>Eindstand                     EGM - IMC 2021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</si>
</sst>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name val="Cambri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.5"/>
      <name val="Cambria"/>
      <family val="1"/>
      <scheme val="maj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Verdana"/>
      <family val="2"/>
    </font>
    <font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Verdana"/>
      <family val="2"/>
    </font>
    <font>
      <b/>
      <sz val="10"/>
      <name val="Verdana"/>
      <family val="2"/>
    </font>
    <font>
      <b/>
      <sz val="10"/>
      <color rgb="FFC00000"/>
      <name val="Verdana"/>
      <family val="2"/>
    </font>
    <font>
      <b/>
      <sz val="10"/>
      <color rgb="FFFF0000"/>
      <name val="Verdana"/>
      <family val="2"/>
    </font>
    <font>
      <b/>
      <sz val="9"/>
      <color rgb="FFC0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5" fillId="0" borderId="0"/>
    <xf numFmtId="0" fontId="18" fillId="0" borderId="0"/>
    <xf numFmtId="0" fontId="1" fillId="0" borderId="0"/>
  </cellStyleXfs>
  <cellXfs count="242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9" fillId="0" borderId="2" xfId="0" applyFont="1" applyBorder="1" applyAlignment="1">
      <alignment horizontal="left" vertical="center"/>
    </xf>
    <xf numFmtId="0" fontId="9" fillId="0" borderId="2" xfId="0" applyFont="1" applyBorder="1"/>
    <xf numFmtId="0" fontId="19" fillId="5" borderId="12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5" borderId="19" xfId="0" applyFont="1" applyFill="1" applyBorder="1" applyAlignment="1">
      <alignment horizontal="left" vertical="center"/>
    </xf>
    <xf numFmtId="0" fontId="19" fillId="5" borderId="3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5" borderId="8" xfId="0" applyFont="1" applyFill="1" applyBorder="1" applyAlignment="1">
      <alignment horizontal="right" vertical="top"/>
    </xf>
    <xf numFmtId="0" fontId="19" fillId="0" borderId="9" xfId="0" applyFont="1" applyBorder="1" applyAlignment="1">
      <alignment horizontal="left" vertical="center"/>
    </xf>
    <xf numFmtId="0" fontId="9" fillId="0" borderId="9" xfId="0" applyFont="1" applyBorder="1"/>
    <xf numFmtId="0" fontId="5" fillId="0" borderId="0" xfId="0" applyFont="1" applyAlignment="1">
      <alignment horizontal="right" vertical="top"/>
    </xf>
    <xf numFmtId="0" fontId="16" fillId="5" borderId="0" xfId="0" applyFont="1" applyFill="1" applyAlignment="1">
      <alignment horizontal="right" vertical="top"/>
    </xf>
    <xf numFmtId="0" fontId="16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9" fillId="5" borderId="4" xfId="0" applyFont="1" applyFill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5" borderId="9" xfId="0" applyFont="1" applyFill="1" applyBorder="1" applyAlignment="1">
      <alignment horizontal="left" vertical="center"/>
    </xf>
    <xf numFmtId="0" fontId="16" fillId="5" borderId="0" xfId="0" applyFont="1" applyFill="1"/>
    <xf numFmtId="0" fontId="5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20" fillId="5" borderId="2" xfId="0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/>
    </xf>
    <xf numFmtId="0" fontId="19" fillId="5" borderId="22" xfId="0" applyFont="1" applyFill="1" applyBorder="1" applyAlignment="1">
      <alignment horizontal="right" vertical="top"/>
    </xf>
    <xf numFmtId="0" fontId="19" fillId="0" borderId="9" xfId="0" applyFont="1" applyBorder="1" applyAlignment="1">
      <alignment vertical="center"/>
    </xf>
    <xf numFmtId="0" fontId="16" fillId="0" borderId="0" xfId="0" applyFont="1" applyAlignment="1">
      <alignment horizontal="right" vertical="top"/>
    </xf>
    <xf numFmtId="0" fontId="12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/>
    <xf numFmtId="0" fontId="16" fillId="0" borderId="0" xfId="0" applyFont="1" applyAlignment="1">
      <alignment horizontal="right"/>
    </xf>
    <xf numFmtId="0" fontId="19" fillId="5" borderId="8" xfId="0" applyFont="1" applyFill="1" applyBorder="1" applyAlignment="1">
      <alignment vertical="top"/>
    </xf>
    <xf numFmtId="0" fontId="19" fillId="5" borderId="9" xfId="0" applyFont="1" applyFill="1" applyBorder="1" applyAlignment="1">
      <alignment horizontal="left" vertical="top"/>
    </xf>
    <xf numFmtId="0" fontId="16" fillId="5" borderId="0" xfId="0" applyFont="1" applyFill="1" applyAlignment="1">
      <alignment vertical="top"/>
    </xf>
    <xf numFmtId="0" fontId="17" fillId="5" borderId="0" xfId="0" applyFont="1" applyFill="1"/>
    <xf numFmtId="0" fontId="5" fillId="0" borderId="23" xfId="0" applyFont="1" applyBorder="1" applyAlignment="1">
      <alignment horizontal="center"/>
    </xf>
    <xf numFmtId="0" fontId="7" fillId="0" borderId="24" xfId="0" applyFont="1" applyBorder="1"/>
    <xf numFmtId="0" fontId="13" fillId="0" borderId="24" xfId="0" applyFont="1" applyBorder="1"/>
    <xf numFmtId="0" fontId="5" fillId="0" borderId="24" xfId="0" applyFont="1" applyBorder="1"/>
    <xf numFmtId="0" fontId="7" fillId="0" borderId="25" xfId="0" applyFont="1" applyBorder="1"/>
    <xf numFmtId="0" fontId="16" fillId="0" borderId="24" xfId="0" applyFont="1" applyBorder="1" applyAlignment="1">
      <alignment vertical="top"/>
    </xf>
    <xf numFmtId="0" fontId="16" fillId="5" borderId="24" xfId="0" applyFont="1" applyFill="1" applyBorder="1"/>
    <xf numFmtId="0" fontId="14" fillId="0" borderId="24" xfId="0" applyFont="1" applyBorder="1"/>
    <xf numFmtId="0" fontId="5" fillId="0" borderId="24" xfId="0" applyFont="1" applyBorder="1" applyAlignment="1">
      <alignment horizontal="center" vertical="center"/>
    </xf>
    <xf numFmtId="0" fontId="19" fillId="0" borderId="16" xfId="0" applyFont="1" applyBorder="1" applyAlignment="1">
      <alignment horizontal="right" vertical="top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/>
    <xf numFmtId="0" fontId="4" fillId="0" borderId="26" xfId="0" applyFont="1" applyBorder="1" applyAlignment="1">
      <alignment horizontal="center" textRotation="69" wrapText="1"/>
    </xf>
    <xf numFmtId="0" fontId="6" fillId="0" borderId="24" xfId="0" applyFont="1" applyBorder="1"/>
    <xf numFmtId="2" fontId="24" fillId="0" borderId="26" xfId="0" applyNumberFormat="1" applyFont="1" applyBorder="1" applyAlignment="1">
      <alignment horizontal="center" vertical="center"/>
    </xf>
    <xf numFmtId="0" fontId="5" fillId="0" borderId="27" xfId="0" applyFont="1" applyBorder="1"/>
    <xf numFmtId="0" fontId="6" fillId="0" borderId="27" xfId="0" applyFont="1" applyBorder="1"/>
    <xf numFmtId="0" fontId="4" fillId="0" borderId="27" xfId="0" applyFont="1" applyBorder="1" applyAlignment="1">
      <alignment horizontal="center" vertical="justify" textRotation="73"/>
    </xf>
    <xf numFmtId="0" fontId="24" fillId="0" borderId="2" xfId="0" applyFont="1" applyBorder="1" applyAlignment="1">
      <alignment horizontal="left" vertical="center"/>
    </xf>
    <xf numFmtId="2" fontId="24" fillId="0" borderId="2" xfId="0" applyNumberFormat="1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2" fontId="24" fillId="0" borderId="9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textRotation="73"/>
    </xf>
    <xf numFmtId="2" fontId="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2" fontId="24" fillId="0" borderId="0" xfId="0" applyNumberFormat="1" applyFont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2" fontId="24" fillId="0" borderId="4" xfId="0" applyNumberFormat="1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2" fontId="24" fillId="0" borderId="12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2" fontId="4" fillId="0" borderId="24" xfId="0" applyNumberFormat="1" applyFont="1" applyBorder="1" applyAlignment="1">
      <alignment horizontal="left" vertical="center"/>
    </xf>
    <xf numFmtId="0" fontId="24" fillId="5" borderId="0" xfId="0" applyFont="1" applyFill="1" applyAlignment="1">
      <alignment horizontal="left" vertical="center"/>
    </xf>
    <xf numFmtId="2" fontId="24" fillId="5" borderId="0" xfId="0" applyNumberFormat="1" applyFont="1" applyFill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2" fontId="6" fillId="0" borderId="0" xfId="0" applyNumberFormat="1" applyFont="1" applyAlignment="1">
      <alignment horizontal="left" vertical="center"/>
    </xf>
    <xf numFmtId="2" fontId="25" fillId="0" borderId="0" xfId="0" applyNumberFormat="1" applyFont="1" applyAlignment="1">
      <alignment horizontal="left" vertical="center"/>
    </xf>
    <xf numFmtId="2" fontId="6" fillId="0" borderId="24" xfId="0" applyNumberFormat="1" applyFont="1" applyBorder="1" applyAlignment="1">
      <alignment horizontal="left" vertical="center"/>
    </xf>
    <xf numFmtId="2" fontId="6" fillId="5" borderId="0" xfId="0" applyNumberFormat="1" applyFont="1" applyFill="1" applyAlignment="1">
      <alignment horizontal="left" vertical="center"/>
    </xf>
    <xf numFmtId="0" fontId="12" fillId="4" borderId="26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30" xfId="0" applyFont="1" applyBorder="1" applyAlignment="1">
      <alignment horizontal="right" vertical="top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left"/>
    </xf>
    <xf numFmtId="0" fontId="6" fillId="0" borderId="31" xfId="0" applyFont="1" applyBorder="1"/>
    <xf numFmtId="0" fontId="4" fillId="0" borderId="23" xfId="0" applyFont="1" applyBorder="1" applyAlignment="1">
      <alignment horizontal="right" vertical="top" textRotation="73"/>
    </xf>
    <xf numFmtId="0" fontId="6" fillId="0" borderId="24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23" xfId="0" applyFont="1" applyBorder="1" applyAlignment="1">
      <alignment horizontal="center" vertical="justify" textRotation="73"/>
    </xf>
    <xf numFmtId="0" fontId="10" fillId="0" borderId="24" xfId="0" applyFont="1" applyBorder="1" applyAlignment="1">
      <alignment horizontal="left"/>
    </xf>
    <xf numFmtId="0" fontId="5" fillId="0" borderId="30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9" fillId="0" borderId="30" xfId="0" applyFont="1" applyBorder="1" applyAlignment="1">
      <alignment horizontal="right" vertical="top"/>
    </xf>
    <xf numFmtId="0" fontId="11" fillId="0" borderId="27" xfId="0" applyFont="1" applyBorder="1" applyAlignment="1">
      <alignment horizontal="left" wrapText="1"/>
    </xf>
    <xf numFmtId="0" fontId="5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2" fontId="4" fillId="0" borderId="27" xfId="0" applyNumberFormat="1" applyFont="1" applyBorder="1" applyAlignment="1">
      <alignment horizontal="left" vertical="center"/>
    </xf>
    <xf numFmtId="2" fontId="6" fillId="0" borderId="27" xfId="0" applyNumberFormat="1" applyFont="1" applyBorder="1" applyAlignment="1">
      <alignment horizontal="left" vertical="center"/>
    </xf>
    <xf numFmtId="0" fontId="7" fillId="0" borderId="31" xfId="0" applyFont="1" applyBorder="1"/>
    <xf numFmtId="0" fontId="5" fillId="0" borderId="30" xfId="0" applyFont="1" applyBorder="1"/>
    <xf numFmtId="0" fontId="8" fillId="3" borderId="27" xfId="0" applyFont="1" applyFill="1" applyBorder="1" applyAlignment="1">
      <alignment horizontal="left"/>
    </xf>
    <xf numFmtId="0" fontId="23" fillId="5" borderId="12" xfId="0" applyFont="1" applyFill="1" applyBorder="1" applyAlignment="1">
      <alignment horizontal="left" vertical="center"/>
    </xf>
    <xf numFmtId="0" fontId="6" fillId="0" borderId="34" xfId="0" applyFont="1" applyBorder="1"/>
    <xf numFmtId="0" fontId="8" fillId="3" borderId="32" xfId="0" applyFont="1" applyFill="1" applyBorder="1" applyAlignment="1">
      <alignment horizontal="left"/>
    </xf>
    <xf numFmtId="0" fontId="5" fillId="0" borderId="30" xfId="0" applyFont="1" applyBorder="1" applyAlignment="1">
      <alignment vertical="top"/>
    </xf>
    <xf numFmtId="0" fontId="24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2" fontId="24" fillId="0" borderId="3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 vertical="top"/>
    </xf>
    <xf numFmtId="2" fontId="25" fillId="0" borderId="26" xfId="0" applyNumberFormat="1" applyFont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2" fontId="24" fillId="0" borderId="26" xfId="0" applyNumberFormat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5" borderId="5" xfId="0" applyFont="1" applyFill="1" applyBorder="1" applyAlignment="1">
      <alignment horizontal="left" vertical="center"/>
    </xf>
    <xf numFmtId="0" fontId="19" fillId="5" borderId="15" xfId="0" applyFont="1" applyFill="1" applyBorder="1" applyAlignment="1">
      <alignment horizontal="left" vertical="center"/>
    </xf>
    <xf numFmtId="0" fontId="19" fillId="5" borderId="13" xfId="0" applyFont="1" applyFill="1" applyBorder="1" applyAlignment="1">
      <alignment horizontal="left" vertical="center"/>
    </xf>
    <xf numFmtId="2" fontId="24" fillId="0" borderId="20" xfId="0" applyNumberFormat="1" applyFont="1" applyBorder="1" applyAlignment="1">
      <alignment horizontal="left" vertical="center"/>
    </xf>
    <xf numFmtId="2" fontId="21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2" fontId="26" fillId="0" borderId="2" xfId="0" applyNumberFormat="1" applyFont="1" applyBorder="1" applyAlignment="1">
      <alignment horizontal="left" vertical="center"/>
    </xf>
    <xf numFmtId="2" fontId="25" fillId="0" borderId="7" xfId="0" applyNumberFormat="1" applyFont="1" applyBorder="1" applyAlignment="1">
      <alignment horizontal="left" vertical="center"/>
    </xf>
    <xf numFmtId="2" fontId="25" fillId="0" borderId="10" xfId="0" applyNumberFormat="1" applyFont="1" applyBorder="1" applyAlignment="1">
      <alignment horizontal="left" vertical="center"/>
    </xf>
    <xf numFmtId="2" fontId="25" fillId="0" borderId="17" xfId="0" applyNumberFormat="1" applyFont="1" applyBorder="1" applyAlignment="1">
      <alignment horizontal="left" vertical="center"/>
    </xf>
    <xf numFmtId="2" fontId="25" fillId="0" borderId="11" xfId="0" applyNumberFormat="1" applyFont="1" applyBorder="1" applyAlignment="1">
      <alignment horizontal="left" vertical="center"/>
    </xf>
    <xf numFmtId="2" fontId="25" fillId="0" borderId="36" xfId="0" applyNumberFormat="1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2" fontId="24" fillId="0" borderId="26" xfId="0" applyNumberFormat="1" applyFont="1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0" fontId="19" fillId="5" borderId="8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2" fontId="24" fillId="0" borderId="9" xfId="0" applyNumberFormat="1" applyFont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9" fillId="5" borderId="16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9" fillId="5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textRotation="73"/>
    </xf>
    <xf numFmtId="0" fontId="19" fillId="0" borderId="21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3" fillId="5" borderId="15" xfId="0" applyFont="1" applyFill="1" applyBorder="1" applyAlignment="1">
      <alignment horizontal="left" vertical="center"/>
    </xf>
    <xf numFmtId="0" fontId="19" fillId="5" borderId="35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2" fontId="27" fillId="0" borderId="11" xfId="0" applyNumberFormat="1" applyFont="1" applyBorder="1" applyAlignment="1">
      <alignment horizontal="left" vertical="center"/>
    </xf>
    <xf numFmtId="0" fontId="20" fillId="5" borderId="1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textRotation="73"/>
    </xf>
    <xf numFmtId="0" fontId="29" fillId="0" borderId="4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1" fillId="6" borderId="12" xfId="0" applyFont="1" applyFill="1" applyBorder="1" applyAlignment="1">
      <alignment horizontal="left" vertical="center"/>
    </xf>
    <xf numFmtId="2" fontId="21" fillId="6" borderId="12" xfId="0" applyNumberFormat="1" applyFont="1" applyFill="1" applyBorder="1" applyAlignment="1">
      <alignment horizontal="left" vertical="center"/>
    </xf>
    <xf numFmtId="2" fontId="21" fillId="6" borderId="2" xfId="0" applyNumberFormat="1" applyFont="1" applyFill="1" applyBorder="1" applyAlignment="1">
      <alignment horizontal="left" vertical="center"/>
    </xf>
    <xf numFmtId="2" fontId="27" fillId="6" borderId="17" xfId="0" applyNumberFormat="1" applyFont="1" applyFill="1" applyBorder="1" applyAlignment="1">
      <alignment horizontal="left" vertical="center"/>
    </xf>
    <xf numFmtId="2" fontId="21" fillId="6" borderId="26" xfId="0" applyNumberFormat="1" applyFont="1" applyFill="1" applyBorder="1" applyAlignment="1">
      <alignment horizontal="left" vertical="center"/>
    </xf>
    <xf numFmtId="0" fontId="21" fillId="6" borderId="2" xfId="0" applyFont="1" applyFill="1" applyBorder="1" applyAlignment="1">
      <alignment horizontal="left" vertical="center"/>
    </xf>
    <xf numFmtId="2" fontId="21" fillId="6" borderId="20" xfId="0" applyNumberFormat="1" applyFont="1" applyFill="1" applyBorder="1" applyAlignment="1">
      <alignment horizontal="left" vertical="center"/>
    </xf>
    <xf numFmtId="0" fontId="25" fillId="7" borderId="26" xfId="0" applyFont="1" applyFill="1" applyBorder="1" applyAlignment="1">
      <alignment horizontal="center" vertical="center"/>
    </xf>
    <xf numFmtId="0" fontId="25" fillId="7" borderId="33" xfId="0" applyFont="1" applyFill="1" applyBorder="1" applyAlignment="1">
      <alignment horizontal="center" vertical="center"/>
    </xf>
    <xf numFmtId="2" fontId="21" fillId="6" borderId="33" xfId="0" applyNumberFormat="1" applyFont="1" applyFill="1" applyBorder="1" applyAlignment="1">
      <alignment horizontal="left" vertical="center"/>
    </xf>
    <xf numFmtId="2" fontId="29" fillId="0" borderId="2" xfId="0" applyNumberFormat="1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8" fillId="0" borderId="4" xfId="0" applyFont="1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2" fontId="27" fillId="6" borderId="38" xfId="0" applyNumberFormat="1" applyFont="1" applyFill="1" applyBorder="1" applyAlignment="1">
      <alignment horizontal="left" vertical="center"/>
    </xf>
    <xf numFmtId="2" fontId="26" fillId="0" borderId="38" xfId="0" applyNumberFormat="1" applyFont="1" applyBorder="1" applyAlignment="1">
      <alignment horizontal="left" vertical="center"/>
    </xf>
    <xf numFmtId="2" fontId="25" fillId="0" borderId="38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vertical="center"/>
    </xf>
    <xf numFmtId="2" fontId="27" fillId="0" borderId="39" xfId="0" applyNumberFormat="1" applyFont="1" applyBorder="1" applyAlignment="1">
      <alignment vertical="center"/>
    </xf>
    <xf numFmtId="0" fontId="21" fillId="6" borderId="38" xfId="0" applyFont="1" applyFill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24" fillId="0" borderId="39" xfId="0" applyFont="1" applyBorder="1" applyAlignment="1">
      <alignment vertical="center"/>
    </xf>
    <xf numFmtId="2" fontId="25" fillId="0" borderId="39" xfId="0" applyNumberFormat="1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1" fillId="6" borderId="37" xfId="0" applyFont="1" applyFill="1" applyBorder="1" applyAlignment="1">
      <alignment horizontal="left" vertical="center"/>
    </xf>
    <xf numFmtId="0" fontId="24" fillId="5" borderId="38" xfId="0" applyFont="1" applyFill="1" applyBorder="1" applyAlignment="1">
      <alignment horizontal="left" vertical="center"/>
    </xf>
    <xf numFmtId="0" fontId="24" fillId="0" borderId="39" xfId="0" applyFont="1" applyBorder="1"/>
    <xf numFmtId="0" fontId="29" fillId="0" borderId="38" xfId="0" applyFont="1" applyBorder="1" applyAlignment="1">
      <alignment horizontal="left" vertical="center"/>
    </xf>
    <xf numFmtId="0" fontId="24" fillId="0" borderId="38" xfId="0" applyFont="1" applyBorder="1" applyAlignment="1">
      <alignment vertical="center"/>
    </xf>
    <xf numFmtId="0" fontId="28" fillId="0" borderId="38" xfId="0" applyFont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4" fillId="8" borderId="26" xfId="0" applyFont="1" applyFill="1" applyBorder="1" applyAlignment="1">
      <alignment horizontal="center" textRotation="69" wrapText="1"/>
    </xf>
    <xf numFmtId="0" fontId="10" fillId="0" borderId="26" xfId="0" applyFont="1" applyBorder="1" applyAlignment="1">
      <alignment horizontal="center" textRotation="73"/>
    </xf>
    <xf numFmtId="0" fontId="10" fillId="0" borderId="26" xfId="0" applyFont="1" applyBorder="1" applyAlignment="1">
      <alignment horizontal="center" textRotation="73" wrapText="1"/>
    </xf>
    <xf numFmtId="0" fontId="4" fillId="0" borderId="24" xfId="0" applyFont="1" applyBorder="1" applyAlignment="1">
      <alignment horizontal="center" textRotation="73"/>
    </xf>
    <xf numFmtId="0" fontId="4" fillId="10" borderId="26" xfId="0" applyFont="1" applyFill="1" applyBorder="1" applyAlignment="1">
      <alignment horizontal="center" textRotation="69" wrapText="1"/>
    </xf>
    <xf numFmtId="0" fontId="6" fillId="9" borderId="29" xfId="0" applyFont="1" applyFill="1" applyBorder="1" applyAlignment="1">
      <alignment horizontal="center" textRotation="73"/>
    </xf>
    <xf numFmtId="0" fontId="10" fillId="0" borderId="26" xfId="0" applyFont="1" applyBorder="1" applyAlignment="1">
      <alignment horizontal="center" textRotation="67"/>
    </xf>
    <xf numFmtId="0" fontId="10" fillId="0" borderId="26" xfId="0" applyFont="1" applyBorder="1" applyAlignment="1">
      <alignment horizontal="center" textRotation="67" wrapText="1"/>
    </xf>
    <xf numFmtId="0" fontId="4" fillId="0" borderId="26" xfId="0" applyFont="1" applyBorder="1" applyAlignment="1">
      <alignment horizontal="center" textRotation="67"/>
    </xf>
    <xf numFmtId="0" fontId="4" fillId="8" borderId="26" xfId="0" applyFont="1" applyFill="1" applyBorder="1" applyAlignment="1">
      <alignment horizontal="center" textRotation="67" wrapText="1"/>
    </xf>
    <xf numFmtId="0" fontId="4" fillId="0" borderId="24" xfId="0" applyFont="1" applyBorder="1" applyAlignment="1">
      <alignment horizontal="center" textRotation="67"/>
    </xf>
    <xf numFmtId="0" fontId="4" fillId="0" borderId="26" xfId="0" applyFont="1" applyBorder="1" applyAlignment="1">
      <alignment horizontal="center" textRotation="67" wrapText="1"/>
    </xf>
    <xf numFmtId="0" fontId="4" fillId="10" borderId="26" xfId="0" applyFont="1" applyFill="1" applyBorder="1" applyAlignment="1">
      <alignment horizontal="center" textRotation="67" wrapText="1"/>
    </xf>
    <xf numFmtId="0" fontId="6" fillId="9" borderId="29" xfId="0" applyFont="1" applyFill="1" applyBorder="1" applyAlignment="1">
      <alignment horizontal="center" textRotation="67"/>
    </xf>
    <xf numFmtId="0" fontId="10" fillId="0" borderId="26" xfId="0" applyFont="1" applyBorder="1" applyAlignment="1">
      <alignment horizontal="center" textRotation="68"/>
    </xf>
    <xf numFmtId="0" fontId="4" fillId="0" borderId="24" xfId="0" applyFont="1" applyBorder="1" applyAlignment="1">
      <alignment horizontal="center" textRotation="68"/>
    </xf>
    <xf numFmtId="2" fontId="27" fillId="6" borderId="7" xfId="0" applyNumberFormat="1" applyFont="1" applyFill="1" applyBorder="1" applyAlignment="1">
      <alignment horizontal="left" vertical="center"/>
    </xf>
    <xf numFmtId="2" fontId="24" fillId="5" borderId="26" xfId="0" applyNumberFormat="1" applyFont="1" applyFill="1" applyBorder="1" applyAlignment="1">
      <alignment horizontal="left" vertical="center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X1116"/>
  <sheetViews>
    <sheetView tabSelected="1" zoomScaleNormal="100" workbookViewId="0">
      <pane xSplit="2" topLeftCell="C1" activePane="topRight" state="frozen"/>
      <selection activeCell="A42" sqref="A42"/>
      <selection pane="topRight" activeCell="U45" sqref="U45"/>
    </sheetView>
  </sheetViews>
  <sheetFormatPr baseColWidth="10" defaultColWidth="9.1640625" defaultRowHeight="16" x14ac:dyDescent="0.2"/>
  <cols>
    <col min="1" max="1" width="9.5" style="13" customWidth="1"/>
    <col min="2" max="2" width="25.1640625" style="11" customWidth="1"/>
    <col min="3" max="3" width="20.5" style="11" customWidth="1"/>
    <col min="4" max="5" width="3.6640625" style="5" customWidth="1"/>
    <col min="6" max="6" width="8.5" style="5" customWidth="1"/>
    <col min="7" max="7" width="9.33203125" style="5" customWidth="1"/>
    <col min="8" max="8" width="0.5" style="5" customWidth="1"/>
    <col min="9" max="10" width="3.6640625" style="5" customWidth="1"/>
    <col min="11" max="11" width="8.33203125" style="5" customWidth="1"/>
    <col min="12" max="12" width="8.1640625" style="5" customWidth="1"/>
    <col min="13" max="13" width="8.83203125" style="5" customWidth="1"/>
    <col min="14" max="14" width="9.5" style="5" customWidth="1"/>
    <col min="15" max="15" width="4.83203125" style="11" customWidth="1"/>
    <col min="16" max="16" width="9.5" style="11" customWidth="1"/>
    <col min="17" max="17" width="11.6640625" style="5" customWidth="1"/>
    <col min="18" max="18" width="10.5" style="5" customWidth="1"/>
    <col min="19" max="19" width="8.5" style="11" customWidth="1"/>
    <col min="20" max="16384" width="9.1640625" style="5"/>
  </cols>
  <sheetData>
    <row r="1" spans="1:76" ht="36" thickTop="1" thickBot="1" x14ac:dyDescent="0.45">
      <c r="A1" s="55"/>
      <c r="B1" s="56"/>
      <c r="C1" s="57" t="s">
        <v>186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6"/>
      <c r="O1" s="58"/>
      <c r="P1" s="58"/>
      <c r="Q1" s="68"/>
      <c r="R1" s="58"/>
      <c r="S1" s="59"/>
    </row>
    <row r="2" spans="1:76" s="8" customFormat="1" ht="25.5" customHeight="1" thickTop="1" thickBot="1" x14ac:dyDescent="0.25">
      <c r="A2" s="111"/>
      <c r="B2" s="9" t="s">
        <v>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Q2" s="6"/>
      <c r="R2" s="9"/>
      <c r="S2" s="103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6" s="7" customFormat="1" ht="90" customHeight="1" thickTop="1" thickBot="1" x14ac:dyDescent="0.25">
      <c r="A3" s="112"/>
      <c r="B3" s="109" t="s">
        <v>11</v>
      </c>
      <c r="C3" s="113"/>
      <c r="D3" s="110"/>
      <c r="E3" s="238" t="s">
        <v>0</v>
      </c>
      <c r="F3" s="230" t="s">
        <v>1</v>
      </c>
      <c r="G3" s="231" t="s">
        <v>4</v>
      </c>
      <c r="H3" s="230"/>
      <c r="I3" s="232"/>
      <c r="J3" s="230" t="s">
        <v>5</v>
      </c>
      <c r="K3" s="230" t="s">
        <v>2</v>
      </c>
      <c r="L3" s="231" t="s">
        <v>3</v>
      </c>
      <c r="M3" s="231" t="s">
        <v>4</v>
      </c>
      <c r="N3" s="233" t="s">
        <v>134</v>
      </c>
      <c r="O3" s="234"/>
      <c r="P3" s="235" t="s">
        <v>197</v>
      </c>
      <c r="Q3" s="233" t="s">
        <v>133</v>
      </c>
      <c r="R3" s="236" t="s">
        <v>198</v>
      </c>
      <c r="S3" s="237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</row>
    <row r="4" spans="1:76" s="4" customFormat="1" ht="20" customHeight="1" thickTop="1" thickBot="1" x14ac:dyDescent="0.2">
      <c r="A4" s="139">
        <v>4430</v>
      </c>
      <c r="B4" s="17" t="s">
        <v>60</v>
      </c>
      <c r="C4" s="17" t="s">
        <v>36</v>
      </c>
      <c r="D4" s="95"/>
      <c r="E4" s="85">
        <v>0</v>
      </c>
      <c r="F4" s="187">
        <v>104.98</v>
      </c>
      <c r="G4" s="188">
        <v>104.98</v>
      </c>
      <c r="H4" s="95"/>
      <c r="I4" s="95"/>
      <c r="J4" s="85">
        <v>5</v>
      </c>
      <c r="K4" s="192">
        <v>101.77</v>
      </c>
      <c r="L4" s="189">
        <v>106.77</v>
      </c>
      <c r="M4" s="193">
        <v>104.98</v>
      </c>
      <c r="N4" s="190">
        <v>211.75</v>
      </c>
      <c r="O4" s="94"/>
      <c r="P4" s="202"/>
      <c r="Q4" s="203">
        <v>216.01999999999998</v>
      </c>
      <c r="R4" s="196">
        <f t="shared" ref="R4:R35" si="0">SUM(N4+Q4)</f>
        <v>427.77</v>
      </c>
      <c r="S4" s="195">
        <v>1</v>
      </c>
    </row>
    <row r="5" spans="1:76" s="4" customFormat="1" ht="20" customHeight="1" thickTop="1" thickBot="1" x14ac:dyDescent="0.25">
      <c r="A5" s="140">
        <v>4166</v>
      </c>
      <c r="B5" s="22" t="s">
        <v>61</v>
      </c>
      <c r="C5" s="19" t="s">
        <v>62</v>
      </c>
      <c r="D5" s="91"/>
      <c r="E5" s="73">
        <v>5</v>
      </c>
      <c r="F5" s="73">
        <v>107.46</v>
      </c>
      <c r="G5" s="74">
        <v>112.46</v>
      </c>
      <c r="H5" s="91"/>
      <c r="I5" s="91"/>
      <c r="J5" s="73">
        <v>15</v>
      </c>
      <c r="K5" s="73">
        <v>108.92</v>
      </c>
      <c r="L5" s="74">
        <v>123.92</v>
      </c>
      <c r="M5" s="143">
        <v>112.46</v>
      </c>
      <c r="N5" s="150">
        <v>236.38</v>
      </c>
      <c r="O5" s="94"/>
      <c r="P5" s="204"/>
      <c r="Q5" s="205">
        <v>230.95999999999998</v>
      </c>
      <c r="R5" s="137">
        <f t="shared" si="0"/>
        <v>467.34</v>
      </c>
      <c r="S5" s="194">
        <v>2</v>
      </c>
      <c r="U5" s="16"/>
    </row>
    <row r="6" spans="1:76" s="4" customFormat="1" ht="20" customHeight="1" thickTop="1" thickBot="1" x14ac:dyDescent="0.25">
      <c r="A6" s="141">
        <v>4632</v>
      </c>
      <c r="B6" s="21" t="s">
        <v>70</v>
      </c>
      <c r="C6" s="17" t="s">
        <v>71</v>
      </c>
      <c r="D6" s="91"/>
      <c r="E6" s="73">
        <v>0</v>
      </c>
      <c r="F6" s="73">
        <v>122.7</v>
      </c>
      <c r="G6" s="74">
        <v>122.7</v>
      </c>
      <c r="H6" s="91"/>
      <c r="I6" s="91"/>
      <c r="J6" s="73">
        <v>5</v>
      </c>
      <c r="K6" s="73">
        <v>117.71</v>
      </c>
      <c r="L6" s="74">
        <v>122.71</v>
      </c>
      <c r="M6" s="143">
        <v>122.7</v>
      </c>
      <c r="N6" s="150">
        <v>245.41</v>
      </c>
      <c r="O6" s="94"/>
      <c r="P6" s="204"/>
      <c r="Q6" s="205">
        <v>246.47</v>
      </c>
      <c r="R6" s="137">
        <f t="shared" si="0"/>
        <v>491.88</v>
      </c>
      <c r="S6" s="194">
        <v>3</v>
      </c>
      <c r="U6" s="16"/>
    </row>
    <row r="7" spans="1:76" s="4" customFormat="1" ht="20" customHeight="1" thickTop="1" thickBot="1" x14ac:dyDescent="0.2">
      <c r="A7" s="140">
        <v>3951</v>
      </c>
      <c r="B7" s="22" t="s">
        <v>12</v>
      </c>
      <c r="C7" s="19" t="s">
        <v>16</v>
      </c>
      <c r="D7" s="91"/>
      <c r="E7" s="73">
        <v>0</v>
      </c>
      <c r="F7" s="73">
        <v>119.9</v>
      </c>
      <c r="G7" s="74">
        <v>119.9</v>
      </c>
      <c r="H7" s="91"/>
      <c r="I7" s="91"/>
      <c r="J7" s="73">
        <v>0</v>
      </c>
      <c r="K7" s="73">
        <v>112.76</v>
      </c>
      <c r="L7" s="74">
        <v>112.76</v>
      </c>
      <c r="M7" s="143">
        <v>119.9</v>
      </c>
      <c r="N7" s="150">
        <v>232.66000000000003</v>
      </c>
      <c r="O7" s="94"/>
      <c r="P7" s="204"/>
      <c r="Q7" s="205">
        <v>259.43</v>
      </c>
      <c r="R7" s="137">
        <f t="shared" si="0"/>
        <v>492.09000000000003</v>
      </c>
      <c r="S7" s="102">
        <v>4</v>
      </c>
    </row>
    <row r="8" spans="1:76" s="4" customFormat="1" ht="20" customHeight="1" thickTop="1" thickBot="1" x14ac:dyDescent="0.2">
      <c r="A8" s="140">
        <v>3662</v>
      </c>
      <c r="B8" s="22" t="s">
        <v>76</v>
      </c>
      <c r="C8" s="19" t="s">
        <v>77</v>
      </c>
      <c r="D8" s="91"/>
      <c r="E8" s="73">
        <v>0</v>
      </c>
      <c r="F8" s="73">
        <v>123.72</v>
      </c>
      <c r="G8" s="74">
        <v>123.72</v>
      </c>
      <c r="H8" s="91"/>
      <c r="I8" s="91"/>
      <c r="J8" s="73">
        <v>5</v>
      </c>
      <c r="K8" s="73">
        <v>111.38</v>
      </c>
      <c r="L8" s="74">
        <v>116.38</v>
      </c>
      <c r="M8" s="143">
        <v>123.72</v>
      </c>
      <c r="N8" s="150">
        <v>240.1</v>
      </c>
      <c r="O8" s="94"/>
      <c r="P8" s="204"/>
      <c r="Q8" s="205">
        <v>258.21000000000004</v>
      </c>
      <c r="R8" s="137">
        <f t="shared" si="0"/>
        <v>498.31000000000006</v>
      </c>
      <c r="S8" s="102">
        <v>5</v>
      </c>
    </row>
    <row r="9" spans="1:76" s="4" customFormat="1" ht="20" customHeight="1" thickTop="1" thickBot="1" x14ac:dyDescent="0.2">
      <c r="A9" s="141">
        <v>4241</v>
      </c>
      <c r="B9" s="21" t="s">
        <v>33</v>
      </c>
      <c r="C9" s="17" t="s">
        <v>29</v>
      </c>
      <c r="D9" s="91"/>
      <c r="E9" s="73">
        <v>0</v>
      </c>
      <c r="F9" s="73">
        <v>132.01</v>
      </c>
      <c r="G9" s="74">
        <v>132.01</v>
      </c>
      <c r="H9" s="91"/>
      <c r="I9" s="91"/>
      <c r="J9" s="73">
        <v>0</v>
      </c>
      <c r="K9" s="73">
        <v>123.71</v>
      </c>
      <c r="L9" s="74">
        <v>123.71</v>
      </c>
      <c r="M9" s="143">
        <v>132.01</v>
      </c>
      <c r="N9" s="150">
        <v>255.71999999999997</v>
      </c>
      <c r="O9" s="94"/>
      <c r="P9" s="204"/>
      <c r="Q9" s="205">
        <v>262.18</v>
      </c>
      <c r="R9" s="137">
        <f t="shared" si="0"/>
        <v>517.9</v>
      </c>
      <c r="S9" s="102">
        <v>6</v>
      </c>
    </row>
    <row r="10" spans="1:76" s="4" customFormat="1" ht="20" customHeight="1" thickTop="1" thickBot="1" x14ac:dyDescent="0.2">
      <c r="A10" s="140">
        <v>4460</v>
      </c>
      <c r="B10" s="22" t="s">
        <v>82</v>
      </c>
      <c r="C10" s="19" t="s">
        <v>83</v>
      </c>
      <c r="D10" s="91"/>
      <c r="E10" s="73">
        <v>0</v>
      </c>
      <c r="F10" s="73">
        <v>129.66</v>
      </c>
      <c r="G10" s="74">
        <v>129.66</v>
      </c>
      <c r="H10" s="91"/>
      <c r="I10" s="91"/>
      <c r="J10" s="73">
        <v>0</v>
      </c>
      <c r="K10" s="73">
        <v>135.56</v>
      </c>
      <c r="L10" s="74">
        <v>135.56</v>
      </c>
      <c r="M10" s="143">
        <v>129.66</v>
      </c>
      <c r="N10" s="150">
        <v>265.22000000000003</v>
      </c>
      <c r="O10" s="94"/>
      <c r="P10" s="204"/>
      <c r="Q10" s="205">
        <v>289.25</v>
      </c>
      <c r="R10" s="137">
        <f t="shared" si="0"/>
        <v>554.47</v>
      </c>
      <c r="S10" s="102">
        <v>7</v>
      </c>
    </row>
    <row r="11" spans="1:76" s="4" customFormat="1" ht="20" customHeight="1" thickTop="1" thickBot="1" x14ac:dyDescent="0.2">
      <c r="A11" s="141">
        <v>8</v>
      </c>
      <c r="B11" s="21" t="s">
        <v>84</v>
      </c>
      <c r="C11" s="23" t="s">
        <v>81</v>
      </c>
      <c r="D11" s="91"/>
      <c r="E11" s="73">
        <v>0</v>
      </c>
      <c r="F11" s="73">
        <v>135.881</v>
      </c>
      <c r="G11" s="74">
        <v>135.881</v>
      </c>
      <c r="H11" s="91"/>
      <c r="I11" s="91"/>
      <c r="J11" s="73">
        <v>5</v>
      </c>
      <c r="K11" s="73">
        <v>138.22</v>
      </c>
      <c r="L11" s="74">
        <v>143.22</v>
      </c>
      <c r="M11" s="143">
        <v>135.881</v>
      </c>
      <c r="N11" s="150">
        <v>279.101</v>
      </c>
      <c r="O11" s="94"/>
      <c r="P11" s="204"/>
      <c r="Q11" s="205">
        <v>306.31</v>
      </c>
      <c r="R11" s="137">
        <f t="shared" si="0"/>
        <v>585.41100000000006</v>
      </c>
      <c r="S11" s="102">
        <v>8</v>
      </c>
    </row>
    <row r="12" spans="1:76" s="4" customFormat="1" ht="20" customHeight="1" thickTop="1" thickBot="1" x14ac:dyDescent="0.2">
      <c r="A12" s="140">
        <v>1818</v>
      </c>
      <c r="B12" s="19" t="s">
        <v>187</v>
      </c>
      <c r="C12" s="19" t="s">
        <v>16</v>
      </c>
      <c r="D12" s="91"/>
      <c r="E12" s="73">
        <v>0</v>
      </c>
      <c r="F12" s="135" t="s">
        <v>185</v>
      </c>
      <c r="G12" s="74">
        <v>0</v>
      </c>
      <c r="H12" s="91"/>
      <c r="I12" s="91"/>
      <c r="J12" s="73">
        <v>0</v>
      </c>
      <c r="K12" s="135" t="s">
        <v>185</v>
      </c>
      <c r="L12" s="135" t="s">
        <v>185</v>
      </c>
      <c r="M12" s="181" t="s">
        <v>185</v>
      </c>
      <c r="N12" s="155">
        <v>555</v>
      </c>
      <c r="O12" s="166"/>
      <c r="P12" s="204"/>
      <c r="Q12" s="206">
        <v>215.01</v>
      </c>
      <c r="R12" s="137">
        <f t="shared" si="0"/>
        <v>770.01</v>
      </c>
      <c r="S12" s="160"/>
    </row>
    <row r="13" spans="1:76" s="4" customFormat="1" ht="20" customHeight="1" thickTop="1" thickBot="1" x14ac:dyDescent="0.2">
      <c r="A13" s="140">
        <v>42</v>
      </c>
      <c r="B13" s="22" t="s">
        <v>177</v>
      </c>
      <c r="C13" s="24" t="s">
        <v>79</v>
      </c>
      <c r="D13" s="91"/>
      <c r="E13" s="73">
        <v>0</v>
      </c>
      <c r="F13" s="73">
        <v>108.82</v>
      </c>
      <c r="G13" s="74">
        <v>108.82</v>
      </c>
      <c r="H13" s="91"/>
      <c r="I13" s="91"/>
      <c r="J13" s="73">
        <v>5</v>
      </c>
      <c r="K13" s="73">
        <v>104.72</v>
      </c>
      <c r="L13" s="74">
        <v>109.72</v>
      </c>
      <c r="M13" s="143">
        <v>108.82</v>
      </c>
      <c r="N13" s="150">
        <v>218.54</v>
      </c>
      <c r="O13" s="94"/>
      <c r="P13" s="222" t="s">
        <v>185</v>
      </c>
      <c r="Q13" s="156">
        <v>555</v>
      </c>
      <c r="R13" s="137">
        <f t="shared" si="0"/>
        <v>773.54</v>
      </c>
      <c r="S13" s="160"/>
    </row>
    <row r="14" spans="1:76" s="4" customFormat="1" ht="20" customHeight="1" thickTop="1" thickBot="1" x14ac:dyDescent="0.2">
      <c r="A14" s="140">
        <v>1333</v>
      </c>
      <c r="B14" s="41" t="s">
        <v>163</v>
      </c>
      <c r="C14" s="19" t="s">
        <v>164</v>
      </c>
      <c r="D14" s="91"/>
      <c r="E14" s="73">
        <v>5</v>
      </c>
      <c r="F14" s="73">
        <v>112.39</v>
      </c>
      <c r="G14" s="74">
        <v>117.39</v>
      </c>
      <c r="H14" s="91"/>
      <c r="I14" s="91"/>
      <c r="J14" s="73">
        <v>0</v>
      </c>
      <c r="K14" s="73">
        <v>111.08</v>
      </c>
      <c r="L14" s="74">
        <v>111.08</v>
      </c>
      <c r="M14" s="74">
        <v>117.39</v>
      </c>
      <c r="N14" s="154">
        <v>228.47</v>
      </c>
      <c r="O14" s="94"/>
      <c r="P14" s="222" t="s">
        <v>185</v>
      </c>
      <c r="Q14" s="156">
        <v>555</v>
      </c>
      <c r="R14" s="137">
        <f t="shared" si="0"/>
        <v>783.47</v>
      </c>
      <c r="S14" s="160"/>
    </row>
    <row r="15" spans="1:76" s="4" customFormat="1" ht="20" customHeight="1" thickTop="1" thickBot="1" x14ac:dyDescent="0.2">
      <c r="A15" s="140">
        <v>538</v>
      </c>
      <c r="B15" s="19" t="s">
        <v>165</v>
      </c>
      <c r="C15" s="19" t="s">
        <v>166</v>
      </c>
      <c r="D15" s="91"/>
      <c r="E15" s="73">
        <v>0</v>
      </c>
      <c r="F15" s="186">
        <v>113.48</v>
      </c>
      <c r="G15" s="197">
        <v>113.48</v>
      </c>
      <c r="H15" s="198"/>
      <c r="I15" s="198"/>
      <c r="J15" s="186">
        <v>5</v>
      </c>
      <c r="K15" s="186">
        <v>112.93</v>
      </c>
      <c r="L15" s="74">
        <v>117.93</v>
      </c>
      <c r="M15" s="74">
        <v>113.48</v>
      </c>
      <c r="N15" s="150">
        <v>231.41000000000003</v>
      </c>
      <c r="O15" s="94"/>
      <c r="P15" s="222" t="s">
        <v>185</v>
      </c>
      <c r="Q15" s="156">
        <v>555</v>
      </c>
      <c r="R15" s="137">
        <f t="shared" si="0"/>
        <v>786.41000000000008</v>
      </c>
      <c r="S15" s="160"/>
    </row>
    <row r="16" spans="1:76" s="4" customFormat="1" ht="20" customHeight="1" thickTop="1" thickBot="1" x14ac:dyDescent="0.2">
      <c r="A16" s="140">
        <v>3035</v>
      </c>
      <c r="B16" s="22" t="s">
        <v>63</v>
      </c>
      <c r="C16" s="19" t="s">
        <v>44</v>
      </c>
      <c r="D16" s="91"/>
      <c r="E16" s="73">
        <v>0</v>
      </c>
      <c r="F16" s="135" t="s">
        <v>185</v>
      </c>
      <c r="G16" s="74">
        <v>0</v>
      </c>
      <c r="H16" s="91"/>
      <c r="I16" s="91"/>
      <c r="J16" s="73">
        <v>0</v>
      </c>
      <c r="K16" s="135" t="s">
        <v>185</v>
      </c>
      <c r="L16" s="135" t="s">
        <v>185</v>
      </c>
      <c r="M16" s="135" t="s">
        <v>185</v>
      </c>
      <c r="N16" s="155">
        <v>555</v>
      </c>
      <c r="O16" s="94"/>
      <c r="P16" s="204"/>
      <c r="Q16" s="208">
        <v>234.94</v>
      </c>
      <c r="R16" s="137">
        <f t="shared" si="0"/>
        <v>789.94</v>
      </c>
      <c r="S16" s="160"/>
    </row>
    <row r="17" spans="1:19" s="4" customFormat="1" ht="20" customHeight="1" thickTop="1" thickBot="1" x14ac:dyDescent="0.2">
      <c r="A17" s="142">
        <v>1192</v>
      </c>
      <c r="B17" s="26" t="s">
        <v>137</v>
      </c>
      <c r="C17" s="27" t="s">
        <v>138</v>
      </c>
      <c r="D17" s="91"/>
      <c r="E17" s="73">
        <v>0</v>
      </c>
      <c r="F17" s="73">
        <v>119.34</v>
      </c>
      <c r="G17" s="74">
        <v>119.34</v>
      </c>
      <c r="H17" s="91"/>
      <c r="I17" s="91"/>
      <c r="J17" s="73">
        <v>5</v>
      </c>
      <c r="K17" s="73">
        <v>111.35</v>
      </c>
      <c r="L17" s="74">
        <v>116.35</v>
      </c>
      <c r="M17" s="74">
        <v>119.34</v>
      </c>
      <c r="N17" s="150">
        <v>235.69</v>
      </c>
      <c r="O17" s="94"/>
      <c r="P17" s="222" t="s">
        <v>185</v>
      </c>
      <c r="Q17" s="207">
        <v>555</v>
      </c>
      <c r="R17" s="137">
        <f t="shared" si="0"/>
        <v>790.69</v>
      </c>
      <c r="S17" s="160"/>
    </row>
    <row r="18" spans="1:19" s="4" customFormat="1" ht="20" customHeight="1" thickTop="1" thickBot="1" x14ac:dyDescent="0.2">
      <c r="A18" s="140">
        <v>3633</v>
      </c>
      <c r="B18" s="19" t="s">
        <v>64</v>
      </c>
      <c r="C18" s="19" t="s">
        <v>65</v>
      </c>
      <c r="D18" s="91"/>
      <c r="E18" s="73">
        <v>0</v>
      </c>
      <c r="F18" s="135" t="s">
        <v>185</v>
      </c>
      <c r="G18" s="74">
        <v>0</v>
      </c>
      <c r="H18" s="91"/>
      <c r="I18" s="91"/>
      <c r="J18" s="73">
        <v>0</v>
      </c>
      <c r="K18" s="135" t="s">
        <v>185</v>
      </c>
      <c r="L18" s="135" t="s">
        <v>185</v>
      </c>
      <c r="M18" s="135" t="s">
        <v>185</v>
      </c>
      <c r="N18" s="155">
        <v>555</v>
      </c>
      <c r="O18" s="94"/>
      <c r="P18" s="204"/>
      <c r="Q18" s="205">
        <v>242.26</v>
      </c>
      <c r="R18" s="137">
        <f t="shared" si="0"/>
        <v>797.26</v>
      </c>
      <c r="S18" s="160"/>
    </row>
    <row r="19" spans="1:19" s="4" customFormat="1" ht="20" customHeight="1" thickTop="1" thickBot="1" x14ac:dyDescent="0.2">
      <c r="A19" s="140">
        <v>4466</v>
      </c>
      <c r="B19" s="19" t="s">
        <v>66</v>
      </c>
      <c r="C19" s="19" t="s">
        <v>67</v>
      </c>
      <c r="D19" s="91"/>
      <c r="E19" s="73">
        <v>0</v>
      </c>
      <c r="F19" s="135" t="s">
        <v>185</v>
      </c>
      <c r="G19" s="74">
        <v>0</v>
      </c>
      <c r="H19" s="91"/>
      <c r="I19" s="91"/>
      <c r="J19" s="73">
        <v>0</v>
      </c>
      <c r="K19" s="135" t="s">
        <v>185</v>
      </c>
      <c r="L19" s="135" t="s">
        <v>185</v>
      </c>
      <c r="M19" s="135" t="s">
        <v>185</v>
      </c>
      <c r="N19" s="155">
        <v>555</v>
      </c>
      <c r="O19" s="94"/>
      <c r="P19" s="204"/>
      <c r="Q19" s="205">
        <v>244.10000000000002</v>
      </c>
      <c r="R19" s="137">
        <f t="shared" si="0"/>
        <v>799.1</v>
      </c>
      <c r="S19" s="160"/>
    </row>
    <row r="20" spans="1:19" s="4" customFormat="1" ht="20" customHeight="1" thickTop="1" thickBot="1" x14ac:dyDescent="0.2">
      <c r="A20" s="141">
        <v>4462</v>
      </c>
      <c r="B20" s="21" t="s">
        <v>68</v>
      </c>
      <c r="C20" s="17" t="s">
        <v>69</v>
      </c>
      <c r="D20" s="91"/>
      <c r="E20" s="73">
        <v>0</v>
      </c>
      <c r="F20" s="135" t="s">
        <v>185</v>
      </c>
      <c r="G20" s="74">
        <v>0</v>
      </c>
      <c r="H20" s="91"/>
      <c r="I20" s="91"/>
      <c r="J20" s="73">
        <v>0</v>
      </c>
      <c r="K20" s="135" t="s">
        <v>185</v>
      </c>
      <c r="L20" s="135" t="s">
        <v>185</v>
      </c>
      <c r="M20" s="135" t="s">
        <v>185</v>
      </c>
      <c r="N20" s="155">
        <v>555</v>
      </c>
      <c r="O20" s="94"/>
      <c r="P20" s="204"/>
      <c r="Q20" s="205">
        <v>244.11</v>
      </c>
      <c r="R20" s="137">
        <f t="shared" si="0"/>
        <v>799.11</v>
      </c>
      <c r="S20" s="160"/>
    </row>
    <row r="21" spans="1:19" s="4" customFormat="1" ht="20" customHeight="1" thickTop="1" thickBot="1" x14ac:dyDescent="0.2">
      <c r="A21" s="140">
        <v>4395</v>
      </c>
      <c r="B21" s="22" t="s">
        <v>135</v>
      </c>
      <c r="C21" s="19" t="s">
        <v>144</v>
      </c>
      <c r="D21" s="91"/>
      <c r="E21" s="73">
        <v>0</v>
      </c>
      <c r="F21" s="73">
        <v>127.04</v>
      </c>
      <c r="G21" s="74">
        <v>127.04</v>
      </c>
      <c r="H21" s="91"/>
      <c r="I21" s="91"/>
      <c r="J21" s="73">
        <v>0</v>
      </c>
      <c r="K21" s="73">
        <v>119.78</v>
      </c>
      <c r="L21" s="74">
        <v>119.78</v>
      </c>
      <c r="M21" s="74">
        <v>127.04</v>
      </c>
      <c r="N21" s="150">
        <v>246.82</v>
      </c>
      <c r="O21" s="94"/>
      <c r="P21" s="222" t="s">
        <v>185</v>
      </c>
      <c r="Q21" s="156">
        <v>555</v>
      </c>
      <c r="R21" s="137">
        <f t="shared" si="0"/>
        <v>801.81999999999994</v>
      </c>
      <c r="S21" s="160"/>
    </row>
    <row r="22" spans="1:19" s="4" customFormat="1" ht="20" customHeight="1" thickTop="1" thickBot="1" x14ac:dyDescent="0.2">
      <c r="A22" s="140">
        <v>74</v>
      </c>
      <c r="B22" s="22" t="s">
        <v>72</v>
      </c>
      <c r="C22" s="19" t="s">
        <v>73</v>
      </c>
      <c r="D22" s="91"/>
      <c r="E22" s="73"/>
      <c r="F22" s="135" t="s">
        <v>185</v>
      </c>
      <c r="G22" s="74"/>
      <c r="H22" s="91"/>
      <c r="I22" s="91"/>
      <c r="J22" s="73">
        <v>0</v>
      </c>
      <c r="K22" s="135" t="s">
        <v>185</v>
      </c>
      <c r="L22" s="135" t="s">
        <v>185</v>
      </c>
      <c r="M22" s="135" t="s">
        <v>185</v>
      </c>
      <c r="N22" s="155">
        <v>555</v>
      </c>
      <c r="O22" s="94"/>
      <c r="P22" s="204"/>
      <c r="Q22" s="205">
        <v>247.17000000000002</v>
      </c>
      <c r="R22" s="137">
        <f t="shared" si="0"/>
        <v>802.17000000000007</v>
      </c>
      <c r="S22" s="160"/>
    </row>
    <row r="23" spans="1:19" s="4" customFormat="1" ht="20" customHeight="1" thickTop="1" thickBot="1" x14ac:dyDescent="0.2">
      <c r="A23" s="140">
        <v>1818</v>
      </c>
      <c r="B23" s="19" t="s">
        <v>187</v>
      </c>
      <c r="C23" s="19" t="s">
        <v>16</v>
      </c>
      <c r="D23" s="92"/>
      <c r="E23" s="73">
        <v>0</v>
      </c>
      <c r="F23" s="135" t="s">
        <v>185</v>
      </c>
      <c r="G23" s="74">
        <v>0</v>
      </c>
      <c r="H23" s="92"/>
      <c r="I23" s="92"/>
      <c r="J23" s="73">
        <v>0</v>
      </c>
      <c r="K23" s="136" t="s">
        <v>185</v>
      </c>
      <c r="L23" s="135" t="s">
        <v>185</v>
      </c>
      <c r="M23" s="135" t="s">
        <v>185</v>
      </c>
      <c r="N23" s="155">
        <v>555</v>
      </c>
      <c r="O23" s="94"/>
      <c r="P23" s="204"/>
      <c r="Q23" s="208">
        <v>247.92000000000002</v>
      </c>
      <c r="R23" s="137">
        <f t="shared" si="0"/>
        <v>802.92000000000007</v>
      </c>
      <c r="S23" s="160"/>
    </row>
    <row r="24" spans="1:19" s="4" customFormat="1" ht="20" customHeight="1" thickTop="1" thickBot="1" x14ac:dyDescent="0.2">
      <c r="A24" s="140">
        <v>4267</v>
      </c>
      <c r="B24" s="22" t="s">
        <v>150</v>
      </c>
      <c r="C24" s="19" t="s">
        <v>151</v>
      </c>
      <c r="D24" s="92"/>
      <c r="E24" s="73">
        <v>10</v>
      </c>
      <c r="F24" s="75">
        <v>117.11</v>
      </c>
      <c r="G24" s="74">
        <v>127.11</v>
      </c>
      <c r="H24" s="92"/>
      <c r="I24" s="92"/>
      <c r="J24" s="73">
        <v>5</v>
      </c>
      <c r="K24" s="75">
        <v>117.68</v>
      </c>
      <c r="L24" s="74">
        <v>122.68</v>
      </c>
      <c r="M24" s="74">
        <v>127.11</v>
      </c>
      <c r="N24" s="150">
        <v>249.79000000000002</v>
      </c>
      <c r="O24" s="94"/>
      <c r="P24" s="222" t="s">
        <v>185</v>
      </c>
      <c r="Q24" s="156">
        <v>555</v>
      </c>
      <c r="R24" s="137">
        <f t="shared" si="0"/>
        <v>804.79</v>
      </c>
      <c r="S24" s="160"/>
    </row>
    <row r="25" spans="1:19" s="4" customFormat="1" ht="20" customHeight="1" thickTop="1" thickBot="1" x14ac:dyDescent="0.2">
      <c r="A25" s="140">
        <v>2173</v>
      </c>
      <c r="B25" s="22" t="s">
        <v>74</v>
      </c>
      <c r="C25" s="19" t="s">
        <v>75</v>
      </c>
      <c r="D25" s="92"/>
      <c r="E25" s="73">
        <v>0</v>
      </c>
      <c r="F25" s="135" t="s">
        <v>185</v>
      </c>
      <c r="G25" s="74">
        <v>0</v>
      </c>
      <c r="H25" s="92"/>
      <c r="I25" s="92"/>
      <c r="J25" s="73">
        <v>0</v>
      </c>
      <c r="K25" s="136" t="s">
        <v>185</v>
      </c>
      <c r="L25" s="135" t="s">
        <v>185</v>
      </c>
      <c r="M25" s="135" t="s">
        <v>185</v>
      </c>
      <c r="N25" s="155">
        <v>555</v>
      </c>
      <c r="O25" s="94"/>
      <c r="P25" s="204"/>
      <c r="Q25" s="205">
        <v>255.06</v>
      </c>
      <c r="R25" s="137">
        <f t="shared" si="0"/>
        <v>810.06</v>
      </c>
      <c r="S25" s="160"/>
    </row>
    <row r="26" spans="1:19" s="4" customFormat="1" ht="20" customHeight="1" thickTop="1" thickBot="1" x14ac:dyDescent="0.2">
      <c r="A26" s="142">
        <v>4619</v>
      </c>
      <c r="B26" s="36" t="s">
        <v>78</v>
      </c>
      <c r="C26" s="24" t="s">
        <v>79</v>
      </c>
      <c r="D26" s="91"/>
      <c r="E26" s="73">
        <v>0</v>
      </c>
      <c r="F26" s="135" t="s">
        <v>185</v>
      </c>
      <c r="G26" s="74">
        <v>0</v>
      </c>
      <c r="H26" s="91"/>
      <c r="I26" s="91"/>
      <c r="J26" s="73">
        <v>0</v>
      </c>
      <c r="K26" s="135" t="s">
        <v>185</v>
      </c>
      <c r="L26" s="135" t="s">
        <v>185</v>
      </c>
      <c r="M26" s="135" t="s">
        <v>185</v>
      </c>
      <c r="N26" s="155">
        <v>555</v>
      </c>
      <c r="O26" s="94"/>
      <c r="P26" s="204"/>
      <c r="Q26" s="205">
        <v>260.48</v>
      </c>
      <c r="R26" s="137">
        <f t="shared" si="0"/>
        <v>815.48</v>
      </c>
      <c r="S26" s="160"/>
    </row>
    <row r="27" spans="1:19" s="4" customFormat="1" ht="20" customHeight="1" thickTop="1" thickBot="1" x14ac:dyDescent="0.2">
      <c r="A27" s="142">
        <v>4241</v>
      </c>
      <c r="B27" s="36" t="s">
        <v>33</v>
      </c>
      <c r="C27" s="24" t="s">
        <v>29</v>
      </c>
      <c r="D27" s="91"/>
      <c r="E27" s="73">
        <v>0</v>
      </c>
      <c r="F27" s="135" t="s">
        <v>185</v>
      </c>
      <c r="G27" s="74">
        <v>0</v>
      </c>
      <c r="H27" s="91"/>
      <c r="I27" s="91"/>
      <c r="J27" s="73">
        <v>0</v>
      </c>
      <c r="K27" s="135" t="s">
        <v>185</v>
      </c>
      <c r="L27" s="135" t="s">
        <v>185</v>
      </c>
      <c r="M27" s="135" t="s">
        <v>185</v>
      </c>
      <c r="N27" s="155">
        <v>555</v>
      </c>
      <c r="O27" s="94"/>
      <c r="P27" s="204"/>
      <c r="Q27" s="208">
        <v>262.18</v>
      </c>
      <c r="R27" s="137">
        <f t="shared" si="0"/>
        <v>817.18000000000006</v>
      </c>
      <c r="S27" s="160"/>
    </row>
    <row r="28" spans="1:19" s="4" customFormat="1" ht="20" customHeight="1" thickTop="1" thickBot="1" x14ac:dyDescent="0.2">
      <c r="A28" s="142">
        <v>3633</v>
      </c>
      <c r="B28" s="24" t="s">
        <v>64</v>
      </c>
      <c r="C28" s="24" t="s">
        <v>65</v>
      </c>
      <c r="D28" s="92"/>
      <c r="E28" s="73">
        <v>0</v>
      </c>
      <c r="F28" s="135" t="s">
        <v>185</v>
      </c>
      <c r="G28" s="74">
        <v>0</v>
      </c>
      <c r="H28" s="92"/>
      <c r="I28" s="92"/>
      <c r="J28" s="73">
        <v>0</v>
      </c>
      <c r="K28" s="136" t="s">
        <v>185</v>
      </c>
      <c r="L28" s="135" t="s">
        <v>185</v>
      </c>
      <c r="M28" s="135" t="s">
        <v>185</v>
      </c>
      <c r="N28" s="155">
        <v>555</v>
      </c>
      <c r="O28" s="94"/>
      <c r="P28" s="204"/>
      <c r="Q28" s="205">
        <v>262.55</v>
      </c>
      <c r="R28" s="137">
        <f t="shared" si="0"/>
        <v>817.55</v>
      </c>
      <c r="S28" s="160"/>
    </row>
    <row r="29" spans="1:19" s="4" customFormat="1" ht="20" customHeight="1" thickTop="1" thickBot="1" x14ac:dyDescent="0.2">
      <c r="A29" s="199">
        <v>3344</v>
      </c>
      <c r="B29" s="200" t="s">
        <v>80</v>
      </c>
      <c r="C29" s="200" t="s">
        <v>17</v>
      </c>
      <c r="D29" s="92"/>
      <c r="E29" s="73">
        <v>0</v>
      </c>
      <c r="F29" s="135" t="s">
        <v>185</v>
      </c>
      <c r="G29" s="74">
        <v>0</v>
      </c>
      <c r="H29" s="92"/>
      <c r="I29" s="92"/>
      <c r="J29" s="73">
        <v>0</v>
      </c>
      <c r="K29" s="136" t="s">
        <v>185</v>
      </c>
      <c r="L29" s="135" t="s">
        <v>185</v>
      </c>
      <c r="M29" s="135" t="s">
        <v>185</v>
      </c>
      <c r="N29" s="155">
        <v>555</v>
      </c>
      <c r="O29" s="94"/>
      <c r="P29" s="204"/>
      <c r="Q29" s="205">
        <v>270.48</v>
      </c>
      <c r="R29" s="137">
        <f t="shared" si="0"/>
        <v>825.48</v>
      </c>
      <c r="S29" s="160"/>
    </row>
    <row r="30" spans="1:19" s="4" customFormat="1" ht="20" customHeight="1" thickTop="1" thickBot="1" x14ac:dyDescent="0.2">
      <c r="A30" s="142">
        <v>9</v>
      </c>
      <c r="B30" s="36" t="s">
        <v>58</v>
      </c>
      <c r="C30" s="24" t="s">
        <v>81</v>
      </c>
      <c r="D30" s="92"/>
      <c r="E30" s="73">
        <v>0</v>
      </c>
      <c r="F30" s="135" t="s">
        <v>185</v>
      </c>
      <c r="G30" s="74">
        <v>0</v>
      </c>
      <c r="H30" s="92"/>
      <c r="I30" s="92"/>
      <c r="J30" s="75">
        <v>0</v>
      </c>
      <c r="K30" s="136" t="s">
        <v>185</v>
      </c>
      <c r="L30" s="136" t="s">
        <v>185</v>
      </c>
      <c r="M30" s="136" t="s">
        <v>185</v>
      </c>
      <c r="N30" s="156">
        <v>555</v>
      </c>
      <c r="O30" s="94"/>
      <c r="P30" s="204"/>
      <c r="Q30" s="205">
        <v>273.01</v>
      </c>
      <c r="R30" s="137">
        <f t="shared" si="0"/>
        <v>828.01</v>
      </c>
      <c r="S30" s="160"/>
    </row>
    <row r="31" spans="1:19" s="4" customFormat="1" ht="20" customHeight="1" thickTop="1" thickBot="1" x14ac:dyDescent="0.2">
      <c r="A31" s="140">
        <v>9</v>
      </c>
      <c r="B31" s="19" t="s">
        <v>152</v>
      </c>
      <c r="C31" s="19" t="s">
        <v>153</v>
      </c>
      <c r="D31" s="91"/>
      <c r="E31" s="73">
        <v>5</v>
      </c>
      <c r="F31" s="73">
        <v>134.27000000000001</v>
      </c>
      <c r="G31" s="74">
        <v>139.27000000000001</v>
      </c>
      <c r="H31" s="91"/>
      <c r="I31" s="91"/>
      <c r="J31" s="75">
        <v>5</v>
      </c>
      <c r="K31" s="75">
        <v>130.72999999999999</v>
      </c>
      <c r="L31" s="84">
        <v>135.72999999999999</v>
      </c>
      <c r="M31" s="84">
        <v>139.27000000000001</v>
      </c>
      <c r="N31" s="153">
        <v>275</v>
      </c>
      <c r="O31" s="165"/>
      <c r="P31" s="222" t="s">
        <v>185</v>
      </c>
      <c r="Q31" s="156">
        <v>555</v>
      </c>
      <c r="R31" s="137">
        <f t="shared" si="0"/>
        <v>830</v>
      </c>
      <c r="S31" s="160"/>
    </row>
    <row r="32" spans="1:19" s="4" customFormat="1" ht="20" customHeight="1" thickTop="1" thickBot="1" x14ac:dyDescent="0.2">
      <c r="A32" s="140">
        <v>1</v>
      </c>
      <c r="B32" s="22" t="s">
        <v>147</v>
      </c>
      <c r="C32" s="24" t="s">
        <v>148</v>
      </c>
      <c r="D32" s="91"/>
      <c r="E32" s="73">
        <v>0</v>
      </c>
      <c r="F32" s="73">
        <v>154.91999999999999</v>
      </c>
      <c r="G32" s="74">
        <v>154.91999999999999</v>
      </c>
      <c r="H32" s="91"/>
      <c r="I32" s="91"/>
      <c r="J32" s="75">
        <v>5</v>
      </c>
      <c r="K32" s="75">
        <v>147.81</v>
      </c>
      <c r="L32" s="84">
        <v>152.81</v>
      </c>
      <c r="M32" s="84">
        <v>154.91999999999999</v>
      </c>
      <c r="N32" s="153">
        <v>307.73</v>
      </c>
      <c r="O32" s="94"/>
      <c r="P32" s="222" t="s">
        <v>185</v>
      </c>
      <c r="Q32" s="156">
        <v>555</v>
      </c>
      <c r="R32" s="137">
        <f t="shared" si="0"/>
        <v>862.73</v>
      </c>
      <c r="S32" s="160"/>
    </row>
    <row r="33" spans="1:19" s="4" customFormat="1" ht="20" customHeight="1" thickTop="1" thickBot="1" x14ac:dyDescent="0.2">
      <c r="A33" s="140">
        <v>1687</v>
      </c>
      <c r="B33" s="19" t="s">
        <v>188</v>
      </c>
      <c r="C33" s="19" t="s">
        <v>71</v>
      </c>
      <c r="D33" s="92"/>
      <c r="E33" s="73">
        <v>0</v>
      </c>
      <c r="F33" s="135" t="s">
        <v>185</v>
      </c>
      <c r="G33" s="74">
        <v>0</v>
      </c>
      <c r="H33" s="92"/>
      <c r="I33" s="92"/>
      <c r="J33" s="75">
        <v>0</v>
      </c>
      <c r="K33" s="136" t="s">
        <v>185</v>
      </c>
      <c r="L33" s="136" t="s">
        <v>185</v>
      </c>
      <c r="M33" s="136" t="s">
        <v>185</v>
      </c>
      <c r="N33" s="156">
        <v>555</v>
      </c>
      <c r="O33" s="94"/>
      <c r="P33" s="204"/>
      <c r="Q33" s="208">
        <v>308.98</v>
      </c>
      <c r="R33" s="137">
        <f t="shared" si="0"/>
        <v>863.98</v>
      </c>
      <c r="S33" s="160"/>
    </row>
    <row r="34" spans="1:19" s="4" customFormat="1" ht="20" customHeight="1" thickTop="1" thickBot="1" x14ac:dyDescent="0.2">
      <c r="A34" s="140">
        <v>2</v>
      </c>
      <c r="B34" s="19" t="s">
        <v>167</v>
      </c>
      <c r="C34" s="19" t="s">
        <v>168</v>
      </c>
      <c r="D34" s="92"/>
      <c r="E34" s="73">
        <v>25</v>
      </c>
      <c r="F34" s="75">
        <v>198.03</v>
      </c>
      <c r="G34" s="74">
        <v>223.03</v>
      </c>
      <c r="H34" s="92"/>
      <c r="I34" s="92"/>
      <c r="J34" s="75">
        <v>10</v>
      </c>
      <c r="K34" s="75">
        <v>153.65</v>
      </c>
      <c r="L34" s="84">
        <v>163.65</v>
      </c>
      <c r="M34" s="84">
        <v>223.03</v>
      </c>
      <c r="N34" s="153">
        <v>386.68</v>
      </c>
      <c r="O34" s="94"/>
      <c r="P34" s="222" t="s">
        <v>185</v>
      </c>
      <c r="Q34" s="156">
        <v>555</v>
      </c>
      <c r="R34" s="137">
        <f t="shared" si="0"/>
        <v>941.68000000000006</v>
      </c>
      <c r="S34" s="160"/>
    </row>
    <row r="35" spans="1:19" s="4" customFormat="1" ht="20" customHeight="1" thickTop="1" thickBot="1" x14ac:dyDescent="0.2">
      <c r="A35" s="140">
        <v>13</v>
      </c>
      <c r="B35" s="22" t="s">
        <v>85</v>
      </c>
      <c r="C35" s="19" t="s">
        <v>86</v>
      </c>
      <c r="D35" s="92"/>
      <c r="E35" s="73">
        <v>0</v>
      </c>
      <c r="F35" s="135" t="s">
        <v>185</v>
      </c>
      <c r="G35" s="74">
        <v>0</v>
      </c>
      <c r="H35" s="92"/>
      <c r="I35" s="92"/>
      <c r="J35" s="75">
        <v>0</v>
      </c>
      <c r="K35" s="136" t="s">
        <v>185</v>
      </c>
      <c r="L35" s="136" t="s">
        <v>185</v>
      </c>
      <c r="M35" s="136" t="s">
        <v>185</v>
      </c>
      <c r="N35" s="156">
        <v>555</v>
      </c>
      <c r="O35" s="94"/>
      <c r="P35" s="204"/>
      <c r="Q35" s="205">
        <v>400.06</v>
      </c>
      <c r="R35" s="137">
        <f t="shared" si="0"/>
        <v>955.06</v>
      </c>
      <c r="S35" s="160"/>
    </row>
    <row r="36" spans="1:19" s="4" customFormat="1" ht="20" customHeight="1" thickTop="1" thickBot="1" x14ac:dyDescent="0.2">
      <c r="A36" s="161"/>
      <c r="B36" s="45"/>
      <c r="C36" s="45"/>
      <c r="D36" s="157"/>
      <c r="E36" s="162"/>
      <c r="F36" s="162"/>
      <c r="G36" s="163"/>
      <c r="H36" s="157"/>
      <c r="I36" s="157"/>
      <c r="J36" s="162"/>
      <c r="K36" s="162"/>
      <c r="L36" s="163"/>
      <c r="M36" s="163"/>
      <c r="N36" s="164"/>
      <c r="O36" s="145"/>
      <c r="P36" s="209"/>
      <c r="Q36" s="210"/>
      <c r="R36" s="159"/>
      <c r="S36" s="160"/>
    </row>
    <row r="37" spans="1:19" s="4" customFormat="1" ht="30" customHeight="1" thickTop="1" thickBot="1" x14ac:dyDescent="0.25">
      <c r="A37" s="31"/>
      <c r="B37" s="11"/>
      <c r="C37" s="11"/>
      <c r="D37" s="5"/>
      <c r="E37" s="78"/>
      <c r="F37" s="78"/>
      <c r="G37" s="78"/>
      <c r="H37" s="5"/>
      <c r="I37" s="5"/>
      <c r="J37" s="96"/>
      <c r="K37" s="96"/>
      <c r="L37" s="96"/>
      <c r="M37" s="96"/>
      <c r="N37" s="18"/>
      <c r="O37" s="5"/>
      <c r="P37" s="5"/>
      <c r="S37" s="11"/>
    </row>
    <row r="38" spans="1:19" s="4" customFormat="1" ht="24.75" customHeight="1" thickTop="1" thickBot="1" x14ac:dyDescent="0.25">
      <c r="A38" s="104"/>
      <c r="B38" s="71" t="s">
        <v>9</v>
      </c>
      <c r="C38" s="71"/>
      <c r="D38" s="71"/>
      <c r="E38" s="105"/>
      <c r="F38" s="105"/>
      <c r="G38" s="105"/>
      <c r="H38" s="71"/>
      <c r="I38" s="71"/>
      <c r="J38" s="106"/>
      <c r="K38" s="106"/>
      <c r="L38" s="106"/>
      <c r="M38" s="106"/>
      <c r="N38" s="106"/>
      <c r="O38" s="70"/>
      <c r="P38" s="70"/>
      <c r="Q38" s="70"/>
      <c r="R38" s="70"/>
      <c r="S38" s="107"/>
    </row>
    <row r="39" spans="1:19" s="4" customFormat="1" ht="90" customHeight="1" thickTop="1" thickBot="1" x14ac:dyDescent="0.25">
      <c r="A39" s="108"/>
      <c r="B39" s="109" t="s">
        <v>11</v>
      </c>
      <c r="C39" s="109"/>
      <c r="D39" s="110"/>
      <c r="E39" s="238" t="s">
        <v>0</v>
      </c>
      <c r="F39" s="230" t="s">
        <v>1</v>
      </c>
      <c r="G39" s="231" t="s">
        <v>4</v>
      </c>
      <c r="H39" s="230"/>
      <c r="I39" s="232"/>
      <c r="J39" s="230" t="s">
        <v>5</v>
      </c>
      <c r="K39" s="230" t="s">
        <v>2</v>
      </c>
      <c r="L39" s="231" t="s">
        <v>3</v>
      </c>
      <c r="M39" s="231" t="s">
        <v>4</v>
      </c>
      <c r="N39" s="233" t="s">
        <v>134</v>
      </c>
      <c r="O39" s="234"/>
      <c r="P39" s="235" t="s">
        <v>197</v>
      </c>
      <c r="Q39" s="233" t="s">
        <v>133</v>
      </c>
      <c r="R39" s="236" t="s">
        <v>198</v>
      </c>
      <c r="S39" s="237" t="s">
        <v>6</v>
      </c>
    </row>
    <row r="40" spans="1:19" s="4" customFormat="1" ht="20" customHeight="1" thickTop="1" thickBot="1" x14ac:dyDescent="0.2">
      <c r="A40" s="141">
        <v>4631</v>
      </c>
      <c r="B40" s="21" t="s">
        <v>87</v>
      </c>
      <c r="C40" s="23" t="s">
        <v>71</v>
      </c>
      <c r="D40" s="95"/>
      <c r="E40" s="85">
        <v>10</v>
      </c>
      <c r="F40" s="85">
        <v>113.08</v>
      </c>
      <c r="G40" s="86">
        <v>123.08</v>
      </c>
      <c r="H40" s="95"/>
      <c r="I40" s="95"/>
      <c r="J40" s="85">
        <v>0</v>
      </c>
      <c r="K40" s="86">
        <v>111.44</v>
      </c>
      <c r="L40" s="86">
        <v>111.44</v>
      </c>
      <c r="M40" s="86">
        <v>123.08</v>
      </c>
      <c r="N40" s="152">
        <v>234.51999999999998</v>
      </c>
      <c r="O40" s="94"/>
      <c r="P40" s="202"/>
      <c r="Q40" s="217">
        <v>238.32</v>
      </c>
      <c r="R40" s="191">
        <f t="shared" ref="R40:R45" si="1">SUM(N40+Q40)</f>
        <v>472.84</v>
      </c>
      <c r="S40" s="194">
        <v>1</v>
      </c>
    </row>
    <row r="41" spans="1:19" s="4" customFormat="1" ht="20" customHeight="1" thickTop="1" thickBot="1" x14ac:dyDescent="0.2">
      <c r="A41" s="142">
        <v>24</v>
      </c>
      <c r="B41" s="36" t="s">
        <v>20</v>
      </c>
      <c r="C41" s="24" t="s">
        <v>90</v>
      </c>
      <c r="D41" s="91"/>
      <c r="E41" s="73">
        <v>0</v>
      </c>
      <c r="F41" s="192">
        <v>115.8</v>
      </c>
      <c r="G41" s="189">
        <v>115.8</v>
      </c>
      <c r="H41" s="91"/>
      <c r="I41" s="91"/>
      <c r="J41" s="73">
        <v>0</v>
      </c>
      <c r="K41" s="73">
        <v>111.91</v>
      </c>
      <c r="L41" s="74">
        <v>111.91</v>
      </c>
      <c r="M41" s="189">
        <v>115.8</v>
      </c>
      <c r="N41" s="240">
        <v>227.70999999999998</v>
      </c>
      <c r="O41" s="94"/>
      <c r="P41" s="204"/>
      <c r="Q41" s="205">
        <v>250.82999999999998</v>
      </c>
      <c r="R41" s="241">
        <f t="shared" si="1"/>
        <v>478.53999999999996</v>
      </c>
      <c r="S41" s="194">
        <v>2</v>
      </c>
    </row>
    <row r="42" spans="1:19" s="4" customFormat="1" ht="20" customHeight="1" thickTop="1" thickBot="1" x14ac:dyDescent="0.2">
      <c r="A42" s="140">
        <v>2027</v>
      </c>
      <c r="B42" s="22" t="s">
        <v>88</v>
      </c>
      <c r="C42" s="19" t="s">
        <v>89</v>
      </c>
      <c r="D42" s="91"/>
      <c r="E42" s="73">
        <v>5</v>
      </c>
      <c r="F42" s="73">
        <v>118</v>
      </c>
      <c r="G42" s="74">
        <v>123</v>
      </c>
      <c r="H42" s="91"/>
      <c r="I42" s="91"/>
      <c r="J42" s="73">
        <v>0</v>
      </c>
      <c r="K42" s="74">
        <v>109.52</v>
      </c>
      <c r="L42" s="189">
        <v>109.52</v>
      </c>
      <c r="M42" s="74">
        <v>123</v>
      </c>
      <c r="N42" s="150">
        <v>232.51999999999998</v>
      </c>
      <c r="O42" s="94"/>
      <c r="P42" s="204"/>
      <c r="Q42" s="205">
        <v>246.14</v>
      </c>
      <c r="R42" s="137">
        <f t="shared" si="1"/>
        <v>478.65999999999997</v>
      </c>
      <c r="S42" s="194">
        <v>3</v>
      </c>
    </row>
    <row r="43" spans="1:19" s="4" customFormat="1" ht="20" customHeight="1" thickTop="1" thickBot="1" x14ac:dyDescent="0.2">
      <c r="A43" s="140">
        <v>3050</v>
      </c>
      <c r="B43" s="19" t="s">
        <v>93</v>
      </c>
      <c r="C43" s="19" t="s">
        <v>94</v>
      </c>
      <c r="D43" s="91"/>
      <c r="E43" s="73">
        <v>5</v>
      </c>
      <c r="F43" s="73">
        <v>118.9</v>
      </c>
      <c r="G43" s="74">
        <v>123.9</v>
      </c>
      <c r="H43" s="91"/>
      <c r="I43" s="91"/>
      <c r="J43" s="73">
        <v>5</v>
      </c>
      <c r="K43" s="189">
        <v>105.11</v>
      </c>
      <c r="L43" s="74">
        <v>110.11</v>
      </c>
      <c r="M43" s="74">
        <v>123.9</v>
      </c>
      <c r="N43" s="150">
        <v>234.01</v>
      </c>
      <c r="O43" s="94"/>
      <c r="P43" s="204"/>
      <c r="Q43" s="205">
        <v>261.87</v>
      </c>
      <c r="R43" s="137">
        <f t="shared" si="1"/>
        <v>495.88</v>
      </c>
      <c r="S43" s="194">
        <v>4</v>
      </c>
    </row>
    <row r="44" spans="1:19" s="4" customFormat="1" ht="20" customHeight="1" thickTop="1" thickBot="1" x14ac:dyDescent="0.2">
      <c r="A44" s="142">
        <v>4329</v>
      </c>
      <c r="B44" s="36" t="s">
        <v>91</v>
      </c>
      <c r="C44" s="41" t="s">
        <v>92</v>
      </c>
      <c r="D44" s="91"/>
      <c r="E44" s="73">
        <v>0</v>
      </c>
      <c r="F44" s="73">
        <v>123.23</v>
      </c>
      <c r="G44" s="74">
        <v>123.23</v>
      </c>
      <c r="H44" s="91"/>
      <c r="I44" s="91"/>
      <c r="J44" s="73">
        <v>5</v>
      </c>
      <c r="K44" s="73">
        <v>117.43</v>
      </c>
      <c r="L44" s="74">
        <v>122.43</v>
      </c>
      <c r="M44" s="74">
        <v>123.23</v>
      </c>
      <c r="N44" s="150">
        <v>245.66000000000003</v>
      </c>
      <c r="O44" s="94"/>
      <c r="P44" s="204"/>
      <c r="Q44" s="205">
        <v>252.57999999999998</v>
      </c>
      <c r="R44" s="137">
        <f t="shared" si="1"/>
        <v>498.24</v>
      </c>
      <c r="S44" s="102">
        <v>5</v>
      </c>
    </row>
    <row r="45" spans="1:19" s="4" customFormat="1" ht="20" customHeight="1" thickTop="1" thickBot="1" x14ac:dyDescent="0.2">
      <c r="A45" s="140">
        <v>991</v>
      </c>
      <c r="B45" s="19" t="s">
        <v>38</v>
      </c>
      <c r="C45" s="19" t="s">
        <v>45</v>
      </c>
      <c r="D45" s="91"/>
      <c r="E45" s="73">
        <v>5</v>
      </c>
      <c r="F45" s="73">
        <v>122.38</v>
      </c>
      <c r="G45" s="74">
        <v>127.38</v>
      </c>
      <c r="H45" s="91"/>
      <c r="I45" s="91"/>
      <c r="J45" s="73">
        <v>10</v>
      </c>
      <c r="K45" s="74">
        <v>118.53</v>
      </c>
      <c r="L45" s="74">
        <v>128.53</v>
      </c>
      <c r="M45" s="74">
        <v>127.38</v>
      </c>
      <c r="N45" s="150">
        <v>255.91</v>
      </c>
      <c r="O45" s="94"/>
      <c r="P45" s="204"/>
      <c r="Q45" s="205">
        <v>251.55</v>
      </c>
      <c r="R45" s="137">
        <f t="shared" si="1"/>
        <v>507.46000000000004</v>
      </c>
      <c r="S45" s="102">
        <v>6</v>
      </c>
    </row>
    <row r="46" spans="1:19" s="4" customFormat="1" ht="20" customHeight="1" thickTop="1" thickBot="1" x14ac:dyDescent="0.2">
      <c r="A46" s="140">
        <v>10</v>
      </c>
      <c r="B46" s="22" t="s">
        <v>41</v>
      </c>
      <c r="C46" s="19" t="s">
        <v>95</v>
      </c>
      <c r="D46" s="91"/>
      <c r="E46" s="73">
        <v>5</v>
      </c>
      <c r="F46" s="73">
        <v>131.4</v>
      </c>
      <c r="G46" s="74">
        <v>136.4</v>
      </c>
      <c r="H46" s="91"/>
      <c r="I46" s="91"/>
      <c r="J46" s="73">
        <v>0</v>
      </c>
      <c r="K46" s="73">
        <v>119.78</v>
      </c>
      <c r="L46" s="74">
        <v>119.78</v>
      </c>
      <c r="M46" s="74">
        <v>136.4</v>
      </c>
      <c r="N46" s="150">
        <v>256.18</v>
      </c>
      <c r="O46" s="94"/>
      <c r="P46" s="204"/>
      <c r="Q46" s="205">
        <v>265.58</v>
      </c>
      <c r="R46" s="137">
        <f t="shared" ref="R46:R68" si="2">SUM(N46+Q46)</f>
        <v>521.76</v>
      </c>
      <c r="S46" s="102">
        <v>7</v>
      </c>
    </row>
    <row r="47" spans="1:19" s="4" customFormat="1" ht="20" customHeight="1" thickTop="1" thickBot="1" x14ac:dyDescent="0.2">
      <c r="A47" s="140">
        <v>3035</v>
      </c>
      <c r="B47" s="19" t="s">
        <v>63</v>
      </c>
      <c r="C47" s="19" t="s">
        <v>44</v>
      </c>
      <c r="D47" s="91"/>
      <c r="E47" s="73">
        <v>5</v>
      </c>
      <c r="F47" s="73">
        <v>121.29</v>
      </c>
      <c r="G47" s="74">
        <v>126.29</v>
      </c>
      <c r="H47" s="91"/>
      <c r="I47" s="91"/>
      <c r="J47" s="73">
        <v>0</v>
      </c>
      <c r="K47" s="73">
        <v>113.39</v>
      </c>
      <c r="L47" s="74">
        <v>113.39</v>
      </c>
      <c r="M47" s="74">
        <v>126.29</v>
      </c>
      <c r="N47" s="150">
        <v>239.68</v>
      </c>
      <c r="O47" s="94"/>
      <c r="P47" s="204"/>
      <c r="Q47" s="205">
        <v>293.88</v>
      </c>
      <c r="R47" s="137">
        <f t="shared" si="2"/>
        <v>533.55999999999995</v>
      </c>
      <c r="S47" s="102">
        <v>8</v>
      </c>
    </row>
    <row r="48" spans="1:19" s="4" customFormat="1" ht="20" customHeight="1" thickTop="1" thickBot="1" x14ac:dyDescent="0.2">
      <c r="A48" s="140">
        <v>15</v>
      </c>
      <c r="B48" s="19" t="s">
        <v>99</v>
      </c>
      <c r="C48" s="19" t="s">
        <v>100</v>
      </c>
      <c r="D48" s="91"/>
      <c r="E48" s="73">
        <v>0</v>
      </c>
      <c r="F48" s="73">
        <v>125.54</v>
      </c>
      <c r="G48" s="74">
        <v>125.54</v>
      </c>
      <c r="H48" s="91"/>
      <c r="I48" s="91"/>
      <c r="J48" s="73">
        <v>5</v>
      </c>
      <c r="K48" s="73">
        <v>134.62</v>
      </c>
      <c r="L48" s="74">
        <v>139.62</v>
      </c>
      <c r="M48" s="74">
        <v>125.54</v>
      </c>
      <c r="N48" s="150">
        <v>265.16000000000003</v>
      </c>
      <c r="O48" s="94"/>
      <c r="P48" s="204"/>
      <c r="Q48" s="205">
        <v>288.13</v>
      </c>
      <c r="R48" s="137">
        <f t="shared" si="2"/>
        <v>553.29</v>
      </c>
      <c r="S48" s="102">
        <v>9</v>
      </c>
    </row>
    <row r="49" spans="1:19" s="4" customFormat="1" ht="20" customHeight="1" thickTop="1" thickBot="1" x14ac:dyDescent="0.2">
      <c r="A49" s="167">
        <v>3186</v>
      </c>
      <c r="B49" s="24" t="s">
        <v>96</v>
      </c>
      <c r="C49" s="168" t="s">
        <v>97</v>
      </c>
      <c r="D49" s="91"/>
      <c r="E49" s="73">
        <v>5</v>
      </c>
      <c r="F49" s="73">
        <v>131.19999999999999</v>
      </c>
      <c r="G49" s="74">
        <v>136.19999999999999</v>
      </c>
      <c r="H49" s="91"/>
      <c r="I49" s="91"/>
      <c r="J49" s="73">
        <v>10</v>
      </c>
      <c r="K49" s="73">
        <v>130.09</v>
      </c>
      <c r="L49" s="74">
        <v>140.09</v>
      </c>
      <c r="M49" s="74">
        <v>136.19999999999999</v>
      </c>
      <c r="N49" s="133">
        <v>276.28999999999996</v>
      </c>
      <c r="O49" s="94"/>
      <c r="P49" s="204"/>
      <c r="Q49" s="205">
        <v>282.90999999999997</v>
      </c>
      <c r="R49" s="137">
        <f t="shared" si="2"/>
        <v>559.19999999999993</v>
      </c>
      <c r="S49" s="102">
        <v>10</v>
      </c>
    </row>
    <row r="50" spans="1:19" s="4" customFormat="1" ht="20" customHeight="1" thickTop="1" thickBot="1" x14ac:dyDescent="0.2">
      <c r="A50" s="169">
        <v>4224</v>
      </c>
      <c r="B50" s="22" t="s">
        <v>101</v>
      </c>
      <c r="C50" s="19" t="s">
        <v>29</v>
      </c>
      <c r="D50" s="91"/>
      <c r="E50" s="73">
        <v>5</v>
      </c>
      <c r="F50" s="73">
        <v>136.93</v>
      </c>
      <c r="G50" s="74">
        <v>141.93</v>
      </c>
      <c r="H50" s="91"/>
      <c r="I50" s="91"/>
      <c r="J50" s="73">
        <v>0</v>
      </c>
      <c r="K50" s="74">
        <v>135.34</v>
      </c>
      <c r="L50" s="74">
        <v>135.34</v>
      </c>
      <c r="M50" s="74">
        <v>141.93</v>
      </c>
      <c r="N50" s="150">
        <v>277.27</v>
      </c>
      <c r="O50" s="94"/>
      <c r="P50" s="204"/>
      <c r="Q50" s="205">
        <v>294.59000000000003</v>
      </c>
      <c r="R50" s="137">
        <f t="shared" si="2"/>
        <v>571.86</v>
      </c>
      <c r="S50" s="102">
        <v>11</v>
      </c>
    </row>
    <row r="51" spans="1:19" s="4" customFormat="1" ht="20" customHeight="1" thickTop="1" thickBot="1" x14ac:dyDescent="0.2">
      <c r="A51" s="140">
        <v>3107</v>
      </c>
      <c r="B51" s="19" t="s">
        <v>102</v>
      </c>
      <c r="C51" s="37" t="s">
        <v>59</v>
      </c>
      <c r="D51" s="91"/>
      <c r="E51" s="73">
        <v>0</v>
      </c>
      <c r="F51" s="73">
        <v>127.48</v>
      </c>
      <c r="G51" s="74">
        <v>127.48</v>
      </c>
      <c r="H51" s="91"/>
      <c r="I51" s="91"/>
      <c r="J51" s="73">
        <v>0</v>
      </c>
      <c r="K51" s="73">
        <v>127.71</v>
      </c>
      <c r="L51" s="74">
        <v>127.71</v>
      </c>
      <c r="M51" s="74">
        <v>127.48</v>
      </c>
      <c r="N51" s="150">
        <v>255.19</v>
      </c>
      <c r="O51" s="94"/>
      <c r="P51" s="204"/>
      <c r="Q51" s="205">
        <v>409.01</v>
      </c>
      <c r="R51" s="137">
        <f t="shared" si="2"/>
        <v>664.2</v>
      </c>
      <c r="S51" s="102">
        <v>12</v>
      </c>
    </row>
    <row r="52" spans="1:19" s="4" customFormat="1" ht="20" customHeight="1" thickTop="1" thickBot="1" x14ac:dyDescent="0.2">
      <c r="A52" s="140">
        <v>3107</v>
      </c>
      <c r="B52" s="19" t="s">
        <v>102</v>
      </c>
      <c r="C52" s="19" t="s">
        <v>59</v>
      </c>
      <c r="D52" s="91"/>
      <c r="E52" s="73">
        <v>0</v>
      </c>
      <c r="F52" s="73">
        <v>181.63</v>
      </c>
      <c r="G52" s="74">
        <v>181.63</v>
      </c>
      <c r="H52" s="91"/>
      <c r="I52" s="91"/>
      <c r="J52" s="73">
        <v>0</v>
      </c>
      <c r="K52" s="73">
        <v>181.9</v>
      </c>
      <c r="L52" s="74">
        <v>181.9</v>
      </c>
      <c r="M52" s="74">
        <v>181.63</v>
      </c>
      <c r="N52" s="150">
        <v>363.53</v>
      </c>
      <c r="O52" s="94"/>
      <c r="P52" s="204"/>
      <c r="Q52" s="205">
        <v>320.49</v>
      </c>
      <c r="R52" s="137">
        <f t="shared" si="2"/>
        <v>684.02</v>
      </c>
      <c r="S52" s="102">
        <v>13</v>
      </c>
    </row>
    <row r="53" spans="1:19" s="6" customFormat="1" ht="19.5" customHeight="1" thickTop="1" thickBot="1" x14ac:dyDescent="0.2">
      <c r="A53" s="140">
        <v>4706</v>
      </c>
      <c r="B53" s="22" t="s">
        <v>35</v>
      </c>
      <c r="C53" s="19" t="s">
        <v>28</v>
      </c>
      <c r="D53" s="148"/>
      <c r="E53" s="75">
        <v>0</v>
      </c>
      <c r="F53" s="75">
        <v>145.87</v>
      </c>
      <c r="G53" s="84">
        <v>145.87</v>
      </c>
      <c r="H53" s="92"/>
      <c r="I53" s="92"/>
      <c r="J53" s="75">
        <v>0</v>
      </c>
      <c r="K53" s="138">
        <v>555</v>
      </c>
      <c r="L53" s="138">
        <v>555</v>
      </c>
      <c r="M53" s="74">
        <v>145.87</v>
      </c>
      <c r="N53" s="150">
        <v>700.87</v>
      </c>
      <c r="O53" s="94"/>
      <c r="P53" s="204"/>
      <c r="Q53" s="205">
        <v>305.53999999999996</v>
      </c>
      <c r="R53" s="137">
        <f t="shared" si="2"/>
        <v>1006.41</v>
      </c>
      <c r="S53" s="102">
        <v>14</v>
      </c>
    </row>
    <row r="54" spans="1:19" s="4" customFormat="1" ht="20" customHeight="1" thickTop="1" thickBot="1" x14ac:dyDescent="0.2">
      <c r="A54" s="140">
        <v>4631</v>
      </c>
      <c r="B54" s="19" t="s">
        <v>87</v>
      </c>
      <c r="C54" s="19" t="s">
        <v>71</v>
      </c>
      <c r="D54" s="91"/>
      <c r="E54" s="73">
        <v>10</v>
      </c>
      <c r="F54" s="73">
        <v>113.08</v>
      </c>
      <c r="G54" s="74">
        <v>123.08</v>
      </c>
      <c r="H54" s="91"/>
      <c r="I54" s="91"/>
      <c r="J54" s="73">
        <v>0</v>
      </c>
      <c r="K54" s="73">
        <v>111.44</v>
      </c>
      <c r="L54" s="74">
        <v>111.44</v>
      </c>
      <c r="M54" s="74">
        <v>123.08</v>
      </c>
      <c r="N54" s="150">
        <v>234.51999999999998</v>
      </c>
      <c r="O54" s="94"/>
      <c r="P54" s="222" t="s">
        <v>185</v>
      </c>
      <c r="Q54" s="212">
        <v>555</v>
      </c>
      <c r="R54" s="137">
        <f t="shared" si="2"/>
        <v>789.52</v>
      </c>
      <c r="S54" s="102"/>
    </row>
    <row r="55" spans="1:19" s="4" customFormat="1" ht="20" customHeight="1" thickTop="1" thickBot="1" x14ac:dyDescent="0.2">
      <c r="A55" s="140">
        <v>54</v>
      </c>
      <c r="B55" s="22" t="s">
        <v>58</v>
      </c>
      <c r="C55" s="19" t="s">
        <v>112</v>
      </c>
      <c r="D55" s="91"/>
      <c r="E55" s="73">
        <v>0</v>
      </c>
      <c r="F55" s="73">
        <v>117.13</v>
      </c>
      <c r="G55" s="74">
        <v>117.13</v>
      </c>
      <c r="H55" s="91"/>
      <c r="I55" s="91"/>
      <c r="J55" s="73">
        <v>10</v>
      </c>
      <c r="K55" s="74">
        <v>109.69</v>
      </c>
      <c r="L55" s="74">
        <v>119.69</v>
      </c>
      <c r="M55" s="74">
        <v>117.13</v>
      </c>
      <c r="N55" s="150">
        <v>236.82</v>
      </c>
      <c r="O55" s="94"/>
      <c r="P55" s="222" t="s">
        <v>185</v>
      </c>
      <c r="Q55" s="212">
        <v>555</v>
      </c>
      <c r="R55" s="137">
        <f t="shared" si="2"/>
        <v>791.81999999999994</v>
      </c>
      <c r="S55" s="102"/>
    </row>
    <row r="56" spans="1:19" s="4" customFormat="1" ht="20" customHeight="1" thickTop="1" thickBot="1" x14ac:dyDescent="0.2">
      <c r="A56" s="142">
        <v>4169</v>
      </c>
      <c r="B56" s="22" t="s">
        <v>189</v>
      </c>
      <c r="C56" s="37" t="s">
        <v>190</v>
      </c>
      <c r="D56" s="184"/>
      <c r="E56" s="73"/>
      <c r="F56" s="158" t="s">
        <v>185</v>
      </c>
      <c r="G56" s="74"/>
      <c r="H56" s="91"/>
      <c r="I56" s="91"/>
      <c r="J56" s="73"/>
      <c r="K56" s="135" t="s">
        <v>185</v>
      </c>
      <c r="L56" s="135" t="s">
        <v>185</v>
      </c>
      <c r="M56" s="135" t="s">
        <v>185</v>
      </c>
      <c r="N56" s="155">
        <v>555</v>
      </c>
      <c r="O56" s="94"/>
      <c r="P56" s="204"/>
      <c r="Q56" s="208">
        <v>250.63</v>
      </c>
      <c r="R56" s="137">
        <f t="shared" si="2"/>
        <v>805.63</v>
      </c>
      <c r="S56" s="102"/>
    </row>
    <row r="57" spans="1:19" s="4" customFormat="1" ht="20" customHeight="1" thickTop="1" thickBot="1" x14ac:dyDescent="0.2">
      <c r="A57" s="140">
        <v>432</v>
      </c>
      <c r="B57" s="22" t="s">
        <v>173</v>
      </c>
      <c r="C57" s="19" t="s">
        <v>174</v>
      </c>
      <c r="D57" s="91"/>
      <c r="E57" s="73">
        <v>5</v>
      </c>
      <c r="F57" s="73">
        <v>127.01</v>
      </c>
      <c r="G57" s="74">
        <v>132.01</v>
      </c>
      <c r="H57" s="91"/>
      <c r="I57" s="91"/>
      <c r="J57" s="73">
        <v>0</v>
      </c>
      <c r="K57" s="73">
        <v>122.68</v>
      </c>
      <c r="L57" s="74">
        <v>122.68</v>
      </c>
      <c r="M57" s="74">
        <v>132.01</v>
      </c>
      <c r="N57" s="150">
        <v>254.69</v>
      </c>
      <c r="O57" s="94"/>
      <c r="P57" s="222" t="s">
        <v>185</v>
      </c>
      <c r="Q57" s="212">
        <v>555</v>
      </c>
      <c r="R57" s="137">
        <f t="shared" si="2"/>
        <v>809.69</v>
      </c>
      <c r="S57" s="102"/>
    </row>
    <row r="58" spans="1:19" s="4" customFormat="1" ht="20" customHeight="1" thickTop="1" thickBot="1" x14ac:dyDescent="0.2">
      <c r="A58" s="140">
        <v>4395</v>
      </c>
      <c r="B58" s="19" t="s">
        <v>135</v>
      </c>
      <c r="C58" s="19" t="s">
        <v>136</v>
      </c>
      <c r="D58" s="91"/>
      <c r="E58" s="73">
        <v>10</v>
      </c>
      <c r="F58" s="73">
        <v>124.96</v>
      </c>
      <c r="G58" s="74">
        <v>134.95999999999998</v>
      </c>
      <c r="H58" s="91"/>
      <c r="I58" s="91"/>
      <c r="J58" s="73">
        <v>0</v>
      </c>
      <c r="K58" s="73">
        <v>121.47</v>
      </c>
      <c r="L58" s="74">
        <v>121.47</v>
      </c>
      <c r="M58" s="74">
        <v>134.95999999999998</v>
      </c>
      <c r="N58" s="150">
        <v>256.42999999999995</v>
      </c>
      <c r="O58" s="94"/>
      <c r="P58" s="222" t="s">
        <v>185</v>
      </c>
      <c r="Q58" s="212">
        <v>555</v>
      </c>
      <c r="R58" s="137">
        <f t="shared" si="2"/>
        <v>811.43</v>
      </c>
      <c r="S58" s="102"/>
    </row>
    <row r="59" spans="1:19" s="4" customFormat="1" ht="20" customHeight="1" thickTop="1" thickBot="1" x14ac:dyDescent="0.2">
      <c r="A59" s="169">
        <v>4</v>
      </c>
      <c r="B59" s="19" t="s">
        <v>159</v>
      </c>
      <c r="C59" s="19" t="s">
        <v>160</v>
      </c>
      <c r="D59" s="91"/>
      <c r="E59" s="73">
        <v>0</v>
      </c>
      <c r="F59" s="73">
        <v>143.06</v>
      </c>
      <c r="G59" s="74">
        <v>143.06</v>
      </c>
      <c r="H59" s="91"/>
      <c r="I59" s="91"/>
      <c r="J59" s="73">
        <v>0</v>
      </c>
      <c r="K59" s="74">
        <v>135.04</v>
      </c>
      <c r="L59" s="74">
        <v>135.04</v>
      </c>
      <c r="M59" s="74">
        <v>143.06</v>
      </c>
      <c r="N59" s="133">
        <v>278.10000000000002</v>
      </c>
      <c r="O59" s="94"/>
      <c r="P59" s="222" t="s">
        <v>185</v>
      </c>
      <c r="Q59" s="212">
        <v>555</v>
      </c>
      <c r="R59" s="137">
        <f t="shared" si="2"/>
        <v>833.1</v>
      </c>
      <c r="S59" s="102"/>
    </row>
    <row r="60" spans="1:19" s="4" customFormat="1" ht="20" customHeight="1" thickTop="1" thickBot="1" x14ac:dyDescent="0.2">
      <c r="A60" s="141">
        <v>33</v>
      </c>
      <c r="B60" s="21" t="s">
        <v>169</v>
      </c>
      <c r="C60" s="17" t="s">
        <v>79</v>
      </c>
      <c r="D60" s="91"/>
      <c r="E60" s="73">
        <v>15</v>
      </c>
      <c r="F60" s="73">
        <v>141.25</v>
      </c>
      <c r="G60" s="74">
        <v>156.25</v>
      </c>
      <c r="H60" s="91"/>
      <c r="I60" s="91"/>
      <c r="J60" s="73">
        <v>0</v>
      </c>
      <c r="K60" s="73">
        <v>127.79</v>
      </c>
      <c r="L60" s="74">
        <v>127.79</v>
      </c>
      <c r="M60" s="74">
        <v>156.25</v>
      </c>
      <c r="N60" s="150">
        <v>284.04000000000002</v>
      </c>
      <c r="O60" s="94"/>
      <c r="P60" s="222" t="s">
        <v>185</v>
      </c>
      <c r="Q60" s="212">
        <v>555</v>
      </c>
      <c r="R60" s="137">
        <f t="shared" si="2"/>
        <v>839.04</v>
      </c>
      <c r="S60" s="102"/>
    </row>
    <row r="61" spans="1:19" s="4" customFormat="1" ht="20" customHeight="1" thickTop="1" thickBot="1" x14ac:dyDescent="0.2">
      <c r="A61" s="140">
        <v>3845</v>
      </c>
      <c r="B61" s="19" t="s">
        <v>53</v>
      </c>
      <c r="C61" s="19" t="s">
        <v>98</v>
      </c>
      <c r="D61" s="92"/>
      <c r="E61" s="73">
        <v>0</v>
      </c>
      <c r="F61" s="158" t="s">
        <v>185</v>
      </c>
      <c r="G61" s="74">
        <v>0</v>
      </c>
      <c r="H61" s="92"/>
      <c r="I61" s="92"/>
      <c r="J61" s="73">
        <v>0</v>
      </c>
      <c r="K61" s="135" t="s">
        <v>185</v>
      </c>
      <c r="L61" s="135" t="s">
        <v>185</v>
      </c>
      <c r="M61" s="135" t="s">
        <v>185</v>
      </c>
      <c r="N61" s="155">
        <v>555</v>
      </c>
      <c r="O61" s="94"/>
      <c r="P61" s="204"/>
      <c r="Q61" s="205">
        <v>285.28000000000003</v>
      </c>
      <c r="R61" s="137">
        <f t="shared" si="2"/>
        <v>840.28</v>
      </c>
      <c r="S61" s="102"/>
    </row>
    <row r="62" spans="1:19" s="4" customFormat="1" ht="20" customHeight="1" thickTop="1" thickBot="1" x14ac:dyDescent="0.2">
      <c r="A62" s="142">
        <v>3284</v>
      </c>
      <c r="B62" s="22" t="s">
        <v>161</v>
      </c>
      <c r="C62" s="37" t="s">
        <v>162</v>
      </c>
      <c r="D62" s="91"/>
      <c r="E62" s="73">
        <v>30</v>
      </c>
      <c r="F62" s="73">
        <v>140.47999999999999</v>
      </c>
      <c r="G62" s="74">
        <v>170.48</v>
      </c>
      <c r="H62" s="91"/>
      <c r="I62" s="91"/>
      <c r="J62" s="73">
        <v>0</v>
      </c>
      <c r="K62" s="73">
        <v>131.94</v>
      </c>
      <c r="L62" s="74">
        <v>131.94</v>
      </c>
      <c r="M62" s="74">
        <v>170.48</v>
      </c>
      <c r="N62" s="150">
        <v>302.41999999999996</v>
      </c>
      <c r="O62" s="94"/>
      <c r="P62" s="222" t="s">
        <v>185</v>
      </c>
      <c r="Q62" s="212">
        <v>555</v>
      </c>
      <c r="R62" s="137">
        <f t="shared" si="2"/>
        <v>857.42</v>
      </c>
      <c r="S62" s="102"/>
    </row>
    <row r="63" spans="1:19" s="4" customFormat="1" ht="20" customHeight="1" thickTop="1" thickBot="1" x14ac:dyDescent="0.2">
      <c r="A63" s="142">
        <v>4797</v>
      </c>
      <c r="B63" s="22" t="s">
        <v>191</v>
      </c>
      <c r="C63" s="37" t="s">
        <v>29</v>
      </c>
      <c r="D63" s="184"/>
      <c r="E63" s="73"/>
      <c r="F63" s="158" t="s">
        <v>185</v>
      </c>
      <c r="G63" s="74"/>
      <c r="H63" s="91"/>
      <c r="I63" s="91"/>
      <c r="J63" s="73"/>
      <c r="K63" s="135" t="s">
        <v>185</v>
      </c>
      <c r="L63" s="135" t="s">
        <v>185</v>
      </c>
      <c r="M63" s="135" t="s">
        <v>185</v>
      </c>
      <c r="N63" s="155">
        <v>555</v>
      </c>
      <c r="O63" s="94"/>
      <c r="P63" s="204"/>
      <c r="Q63" s="208">
        <v>316.3</v>
      </c>
      <c r="R63" s="137">
        <f t="shared" si="2"/>
        <v>871.3</v>
      </c>
      <c r="S63" s="102"/>
    </row>
    <row r="64" spans="1:19" s="4" customFormat="1" ht="20" customHeight="1" thickTop="1" thickBot="1" x14ac:dyDescent="0.2">
      <c r="A64" s="142">
        <v>114</v>
      </c>
      <c r="B64" s="19" t="s">
        <v>193</v>
      </c>
      <c r="C64" s="37" t="s">
        <v>194</v>
      </c>
      <c r="D64" s="184"/>
      <c r="E64" s="73"/>
      <c r="F64" s="158" t="s">
        <v>185</v>
      </c>
      <c r="G64" s="74"/>
      <c r="H64" s="91"/>
      <c r="I64" s="91"/>
      <c r="J64" s="73"/>
      <c r="K64" s="135" t="s">
        <v>185</v>
      </c>
      <c r="L64" s="135" t="s">
        <v>185</v>
      </c>
      <c r="M64" s="135" t="s">
        <v>185</v>
      </c>
      <c r="N64" s="155">
        <v>555</v>
      </c>
      <c r="O64" s="94"/>
      <c r="P64" s="204"/>
      <c r="Q64" s="208">
        <v>344.87</v>
      </c>
      <c r="R64" s="137">
        <f t="shared" si="2"/>
        <v>899.87</v>
      </c>
      <c r="S64" s="102"/>
    </row>
    <row r="65" spans="1:76" s="7" customFormat="1" ht="19.5" customHeight="1" thickTop="1" thickBot="1" x14ac:dyDescent="0.2">
      <c r="A65" s="142">
        <v>3</v>
      </c>
      <c r="B65" s="19" t="s">
        <v>154</v>
      </c>
      <c r="C65" s="37" t="s">
        <v>155</v>
      </c>
      <c r="D65" s="91"/>
      <c r="E65" s="73">
        <v>10</v>
      </c>
      <c r="F65" s="73">
        <v>175.35</v>
      </c>
      <c r="G65" s="74">
        <v>185.35</v>
      </c>
      <c r="H65" s="91"/>
      <c r="I65" s="91"/>
      <c r="J65" s="73">
        <v>10</v>
      </c>
      <c r="K65" s="73">
        <v>173.55</v>
      </c>
      <c r="L65" s="74">
        <v>183.55</v>
      </c>
      <c r="M65" s="74">
        <v>185.35</v>
      </c>
      <c r="N65" s="150">
        <v>368.9</v>
      </c>
      <c r="O65" s="94"/>
      <c r="P65" s="222" t="s">
        <v>185</v>
      </c>
      <c r="Q65" s="212">
        <v>555</v>
      </c>
      <c r="R65" s="137">
        <f t="shared" si="2"/>
        <v>923.9</v>
      </c>
      <c r="S65" s="102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</row>
    <row r="66" spans="1:76" s="6" customFormat="1" ht="19.5" customHeight="1" thickTop="1" thickBot="1" x14ac:dyDescent="0.2">
      <c r="A66" s="140">
        <v>241</v>
      </c>
      <c r="B66" s="22" t="s">
        <v>103</v>
      </c>
      <c r="C66" s="19" t="s">
        <v>104</v>
      </c>
      <c r="D66" s="148"/>
      <c r="E66" s="75">
        <v>0</v>
      </c>
      <c r="F66" s="158" t="s">
        <v>185</v>
      </c>
      <c r="G66" s="84">
        <v>0</v>
      </c>
      <c r="H66" s="92"/>
      <c r="I66" s="92"/>
      <c r="J66" s="75">
        <v>0</v>
      </c>
      <c r="K66" s="135" t="s">
        <v>185</v>
      </c>
      <c r="L66" s="135" t="s">
        <v>185</v>
      </c>
      <c r="M66" s="135" t="s">
        <v>185</v>
      </c>
      <c r="N66" s="155">
        <v>555</v>
      </c>
      <c r="O66" s="94"/>
      <c r="P66" s="204"/>
      <c r="Q66" s="205">
        <v>378.07000000000005</v>
      </c>
      <c r="R66" s="137">
        <f t="shared" si="2"/>
        <v>933.07</v>
      </c>
      <c r="S66" s="102"/>
    </row>
    <row r="67" spans="1:76" s="6" customFormat="1" ht="19.5" customHeight="1" thickTop="1" thickBot="1" x14ac:dyDescent="0.2">
      <c r="A67" s="140">
        <v>1892</v>
      </c>
      <c r="B67" s="22" t="s">
        <v>192</v>
      </c>
      <c r="C67" s="19" t="s">
        <v>28</v>
      </c>
      <c r="D67" s="170"/>
      <c r="E67" s="75"/>
      <c r="F67" s="158" t="s">
        <v>185</v>
      </c>
      <c r="G67" s="84"/>
      <c r="H67" s="92"/>
      <c r="I67" s="92"/>
      <c r="J67" s="75"/>
      <c r="K67" s="135" t="s">
        <v>185</v>
      </c>
      <c r="L67" s="135" t="s">
        <v>185</v>
      </c>
      <c r="M67" s="135" t="s">
        <v>185</v>
      </c>
      <c r="N67" s="155">
        <v>555</v>
      </c>
      <c r="O67" s="94"/>
      <c r="P67" s="204"/>
      <c r="Q67" s="208">
        <v>379.88</v>
      </c>
      <c r="R67" s="137">
        <f t="shared" si="2"/>
        <v>934.88</v>
      </c>
      <c r="S67" s="102"/>
    </row>
    <row r="68" spans="1:76" s="6" customFormat="1" ht="19.5" customHeight="1" thickTop="1" thickBot="1" x14ac:dyDescent="0.2">
      <c r="A68" s="141">
        <v>4231</v>
      </c>
      <c r="B68" s="17" t="s">
        <v>158</v>
      </c>
      <c r="C68" s="17" t="s">
        <v>112</v>
      </c>
      <c r="D68" s="148"/>
      <c r="E68" s="75">
        <v>0</v>
      </c>
      <c r="F68" s="75">
        <v>182.51</v>
      </c>
      <c r="G68" s="84">
        <v>182.51</v>
      </c>
      <c r="H68" s="92"/>
      <c r="I68" s="92"/>
      <c r="J68" s="75">
        <v>5</v>
      </c>
      <c r="K68" s="73">
        <v>195.98</v>
      </c>
      <c r="L68" s="74">
        <v>200.98</v>
      </c>
      <c r="M68" s="74">
        <v>182.51</v>
      </c>
      <c r="N68" s="150">
        <v>383.49</v>
      </c>
      <c r="O68" s="94"/>
      <c r="P68" s="222" t="s">
        <v>185</v>
      </c>
      <c r="Q68" s="212">
        <v>555</v>
      </c>
      <c r="R68" s="137">
        <f t="shared" si="2"/>
        <v>938.49</v>
      </c>
      <c r="S68" s="102"/>
    </row>
    <row r="69" spans="1:76" s="4" customFormat="1" ht="19.5" customHeight="1" thickTop="1" thickBot="1" x14ac:dyDescent="0.2">
      <c r="A69" s="28"/>
      <c r="B69" s="38"/>
      <c r="C69" s="29"/>
      <c r="D69" s="15"/>
      <c r="E69" s="76"/>
      <c r="F69" s="76"/>
      <c r="G69" s="77"/>
      <c r="H69" s="30"/>
      <c r="I69" s="15"/>
      <c r="J69" s="76"/>
      <c r="K69" s="76"/>
      <c r="L69" s="77"/>
      <c r="M69" s="77"/>
      <c r="N69" s="151"/>
      <c r="O69" s="5"/>
      <c r="P69" s="213"/>
      <c r="Q69" s="214"/>
      <c r="R69" s="69"/>
      <c r="S69" s="102"/>
    </row>
    <row r="70" spans="1:76" s="4" customFormat="1" ht="30" customHeight="1" thickTop="1" thickBot="1" x14ac:dyDescent="0.25">
      <c r="A70" s="32"/>
      <c r="B70" s="39"/>
      <c r="C70" s="33"/>
      <c r="D70" s="40"/>
      <c r="E70" s="78"/>
      <c r="F70" s="78"/>
      <c r="G70" s="80"/>
      <c r="H70" s="5"/>
      <c r="I70" s="40"/>
      <c r="J70" s="78"/>
      <c r="K70" s="78"/>
      <c r="L70" s="80"/>
      <c r="M70" s="80"/>
      <c r="N70" s="97"/>
      <c r="O70" s="5"/>
      <c r="P70" s="5"/>
      <c r="S70" s="11"/>
    </row>
    <row r="71" spans="1:76" s="4" customFormat="1" ht="25.5" customHeight="1" thickTop="1" thickBot="1" x14ac:dyDescent="0.25">
      <c r="A71" s="114"/>
      <c r="B71" s="71" t="s">
        <v>26</v>
      </c>
      <c r="C71" s="70"/>
      <c r="D71" s="71"/>
      <c r="E71" s="105"/>
      <c r="F71" s="105"/>
      <c r="G71" s="105"/>
      <c r="H71" s="71"/>
      <c r="I71" s="71"/>
      <c r="J71" s="106"/>
      <c r="K71" s="106"/>
      <c r="L71" s="106"/>
      <c r="M71" s="106"/>
      <c r="N71" s="106"/>
      <c r="O71" s="72"/>
      <c r="P71" s="72"/>
      <c r="Q71" s="70"/>
      <c r="R71" s="70"/>
      <c r="S71" s="107"/>
    </row>
    <row r="72" spans="1:76" s="4" customFormat="1" ht="90" customHeight="1" thickTop="1" thickBot="1" x14ac:dyDescent="0.25">
      <c r="A72" s="115"/>
      <c r="B72" s="109" t="s">
        <v>11</v>
      </c>
      <c r="C72" s="68"/>
      <c r="D72" s="110"/>
      <c r="E72" s="238" t="s">
        <v>0</v>
      </c>
      <c r="F72" s="230" t="s">
        <v>1</v>
      </c>
      <c r="G72" s="231" t="s">
        <v>4</v>
      </c>
      <c r="H72" s="230"/>
      <c r="I72" s="232"/>
      <c r="J72" s="230" t="s">
        <v>5</v>
      </c>
      <c r="K72" s="230" t="s">
        <v>2</v>
      </c>
      <c r="L72" s="231" t="s">
        <v>3</v>
      </c>
      <c r="M72" s="231" t="s">
        <v>4</v>
      </c>
      <c r="N72" s="233" t="s">
        <v>134</v>
      </c>
      <c r="O72" s="234"/>
      <c r="P72" s="235" t="s">
        <v>197</v>
      </c>
      <c r="Q72" s="233" t="s">
        <v>133</v>
      </c>
      <c r="R72" s="236" t="s">
        <v>198</v>
      </c>
      <c r="S72" s="237" t="s">
        <v>6</v>
      </c>
    </row>
    <row r="73" spans="1:76" s="4" customFormat="1" ht="19.5" customHeight="1" thickTop="1" thickBot="1" x14ac:dyDescent="0.2">
      <c r="A73" s="141">
        <v>44</v>
      </c>
      <c r="B73" s="17" t="s">
        <v>56</v>
      </c>
      <c r="C73" s="17" t="s">
        <v>108</v>
      </c>
      <c r="D73" s="95"/>
      <c r="E73" s="85">
        <v>5</v>
      </c>
      <c r="F73" s="188">
        <v>121.13</v>
      </c>
      <c r="G73" s="86">
        <v>126.13</v>
      </c>
      <c r="H73" s="95"/>
      <c r="I73" s="95"/>
      <c r="J73" s="85">
        <v>0</v>
      </c>
      <c r="K73" s="192">
        <v>112.7</v>
      </c>
      <c r="L73" s="189">
        <v>112.7</v>
      </c>
      <c r="M73" s="143">
        <v>126.13</v>
      </c>
      <c r="N73" s="190">
        <v>238.82999999999998</v>
      </c>
      <c r="O73" s="94"/>
      <c r="P73" s="202"/>
      <c r="Q73" s="203">
        <v>268.06</v>
      </c>
      <c r="R73" s="191">
        <f t="shared" ref="R73:R83" si="3">SUM(N73+Q73)</f>
        <v>506.89</v>
      </c>
      <c r="S73" s="194">
        <v>1</v>
      </c>
    </row>
    <row r="74" spans="1:76" s="4" customFormat="1" ht="19.5" customHeight="1" thickTop="1" thickBot="1" x14ac:dyDescent="0.2">
      <c r="A74" s="140">
        <v>546</v>
      </c>
      <c r="B74" s="19" t="s">
        <v>52</v>
      </c>
      <c r="C74" s="19" t="s">
        <v>18</v>
      </c>
      <c r="D74" s="91"/>
      <c r="E74" s="73">
        <v>0</v>
      </c>
      <c r="F74" s="74">
        <v>135.44</v>
      </c>
      <c r="G74" s="74">
        <v>135.44</v>
      </c>
      <c r="H74" s="91"/>
      <c r="I74" s="91"/>
      <c r="J74" s="73">
        <v>0</v>
      </c>
      <c r="K74" s="73">
        <v>126.82</v>
      </c>
      <c r="L74" s="74">
        <v>126.82</v>
      </c>
      <c r="M74" s="143">
        <v>135.44</v>
      </c>
      <c r="N74" s="150">
        <v>262.26</v>
      </c>
      <c r="O74" s="94"/>
      <c r="P74" s="204"/>
      <c r="Q74" s="220">
        <v>262.14999999999998</v>
      </c>
      <c r="R74" s="137">
        <f t="shared" si="3"/>
        <v>524.41</v>
      </c>
      <c r="S74" s="194">
        <v>2</v>
      </c>
    </row>
    <row r="75" spans="1:76" s="4" customFormat="1" ht="19.5" customHeight="1" thickTop="1" thickBot="1" x14ac:dyDescent="0.2">
      <c r="A75" s="142">
        <v>12</v>
      </c>
      <c r="B75" s="25" t="s">
        <v>109</v>
      </c>
      <c r="C75" s="171" t="s">
        <v>57</v>
      </c>
      <c r="D75" s="91"/>
      <c r="E75" s="73">
        <v>0</v>
      </c>
      <c r="F75" s="74">
        <v>122.45</v>
      </c>
      <c r="G75" s="189">
        <v>122.45</v>
      </c>
      <c r="H75" s="91"/>
      <c r="I75" s="91"/>
      <c r="J75" s="73">
        <v>5</v>
      </c>
      <c r="K75" s="73">
        <v>118.98</v>
      </c>
      <c r="L75" s="74">
        <v>123.98</v>
      </c>
      <c r="M75" s="193">
        <v>122.45</v>
      </c>
      <c r="N75" s="150">
        <v>246.43</v>
      </c>
      <c r="O75" s="94"/>
      <c r="P75" s="204"/>
      <c r="Q75" s="205">
        <v>292.91000000000003</v>
      </c>
      <c r="R75" s="137">
        <f t="shared" si="3"/>
        <v>539.34</v>
      </c>
      <c r="S75" s="194">
        <v>3</v>
      </c>
    </row>
    <row r="76" spans="1:76" s="4" customFormat="1" ht="19.5" customHeight="1" thickTop="1" thickBot="1" x14ac:dyDescent="0.2">
      <c r="A76" s="140">
        <v>64</v>
      </c>
      <c r="B76" s="19" t="s">
        <v>23</v>
      </c>
      <c r="C76" s="37" t="s">
        <v>25</v>
      </c>
      <c r="D76" s="91"/>
      <c r="E76" s="73">
        <v>0</v>
      </c>
      <c r="F76" s="74">
        <v>142.99</v>
      </c>
      <c r="G76" s="74">
        <v>142.99</v>
      </c>
      <c r="H76" s="91"/>
      <c r="I76" s="91"/>
      <c r="J76" s="73">
        <v>5</v>
      </c>
      <c r="K76" s="73">
        <v>137.19</v>
      </c>
      <c r="L76" s="74">
        <v>142.19</v>
      </c>
      <c r="M76" s="143">
        <v>142.99</v>
      </c>
      <c r="N76" s="150">
        <v>285.18</v>
      </c>
      <c r="O76" s="94"/>
      <c r="P76" s="204"/>
      <c r="Q76" s="205">
        <v>276.64</v>
      </c>
      <c r="R76" s="137">
        <f t="shared" si="3"/>
        <v>561.81999999999994</v>
      </c>
      <c r="S76" s="102">
        <v>4</v>
      </c>
    </row>
    <row r="77" spans="1:76" s="4" customFormat="1" ht="19.5" customHeight="1" thickTop="1" thickBot="1" x14ac:dyDescent="0.2">
      <c r="A77" s="140">
        <v>34</v>
      </c>
      <c r="B77" s="22" t="s">
        <v>32</v>
      </c>
      <c r="C77" s="37" t="s">
        <v>110</v>
      </c>
      <c r="D77" s="91"/>
      <c r="E77" s="73">
        <v>10</v>
      </c>
      <c r="F77" s="74">
        <v>137.59</v>
      </c>
      <c r="G77" s="74">
        <v>147.59</v>
      </c>
      <c r="H77" s="91"/>
      <c r="I77" s="91"/>
      <c r="J77" s="73">
        <v>0</v>
      </c>
      <c r="K77" s="73">
        <v>130.74</v>
      </c>
      <c r="L77" s="74">
        <v>130.74</v>
      </c>
      <c r="M77" s="143">
        <v>147.59</v>
      </c>
      <c r="N77" s="150">
        <v>278.33000000000004</v>
      </c>
      <c r="O77" s="94"/>
      <c r="P77" s="204"/>
      <c r="Q77" s="205">
        <v>307.25</v>
      </c>
      <c r="R77" s="137">
        <f t="shared" si="3"/>
        <v>585.58000000000004</v>
      </c>
      <c r="S77" s="102">
        <v>5</v>
      </c>
    </row>
    <row r="78" spans="1:76" s="4" customFormat="1" ht="19.5" customHeight="1" thickTop="1" thickBot="1" x14ac:dyDescent="0.2">
      <c r="A78" s="183">
        <v>4231</v>
      </c>
      <c r="B78" s="42" t="s">
        <v>111</v>
      </c>
      <c r="C78" s="173" t="s">
        <v>112</v>
      </c>
      <c r="D78" s="91"/>
      <c r="E78" s="73">
        <v>0</v>
      </c>
      <c r="F78" s="74">
        <v>156.13999999999999</v>
      </c>
      <c r="G78" s="74">
        <v>161.13999999999999</v>
      </c>
      <c r="H78" s="91"/>
      <c r="I78" s="91"/>
      <c r="J78" s="73">
        <v>0</v>
      </c>
      <c r="K78" s="73">
        <v>141.04</v>
      </c>
      <c r="L78" s="74">
        <v>141.04</v>
      </c>
      <c r="M78" s="143">
        <v>161.13999999999999</v>
      </c>
      <c r="N78" s="150">
        <v>302.17999999999995</v>
      </c>
      <c r="O78" s="94"/>
      <c r="P78" s="204"/>
      <c r="Q78" s="205">
        <v>381.87</v>
      </c>
      <c r="R78" s="137">
        <f t="shared" si="3"/>
        <v>684.05</v>
      </c>
      <c r="S78" s="102">
        <v>6</v>
      </c>
    </row>
    <row r="79" spans="1:76" s="4" customFormat="1" ht="19.5" customHeight="1" thickTop="1" thickBot="1" x14ac:dyDescent="0.2">
      <c r="A79" s="172">
        <v>699</v>
      </c>
      <c r="B79" s="26" t="s">
        <v>107</v>
      </c>
      <c r="C79" s="27" t="s">
        <v>21</v>
      </c>
      <c r="D79" s="91"/>
      <c r="E79" s="73">
        <v>0</v>
      </c>
      <c r="F79" s="158" t="s">
        <v>185</v>
      </c>
      <c r="G79" s="74">
        <v>0</v>
      </c>
      <c r="H79" s="91"/>
      <c r="I79" s="91"/>
      <c r="J79" s="73">
        <v>0</v>
      </c>
      <c r="K79" s="135" t="s">
        <v>185</v>
      </c>
      <c r="L79" s="135" t="s">
        <v>185</v>
      </c>
      <c r="M79" s="181" t="s">
        <v>185</v>
      </c>
      <c r="N79" s="155">
        <v>555</v>
      </c>
      <c r="O79" s="94"/>
      <c r="P79" s="204"/>
      <c r="Q79" s="211">
        <v>250.63</v>
      </c>
      <c r="R79" s="137">
        <f t="shared" si="3"/>
        <v>805.63</v>
      </c>
      <c r="S79" s="102"/>
    </row>
    <row r="80" spans="1:76" s="4" customFormat="1" ht="19.5" customHeight="1" thickTop="1" thickBot="1" x14ac:dyDescent="0.2">
      <c r="A80" s="174">
        <v>432</v>
      </c>
      <c r="B80" s="19" t="s">
        <v>181</v>
      </c>
      <c r="C80" s="19" t="s">
        <v>174</v>
      </c>
      <c r="D80" s="91"/>
      <c r="E80" s="73">
        <v>0</v>
      </c>
      <c r="F80" s="74">
        <v>166.88</v>
      </c>
      <c r="G80" s="74">
        <v>166.88</v>
      </c>
      <c r="H80" s="91"/>
      <c r="I80" s="91"/>
      <c r="J80" s="73">
        <v>5</v>
      </c>
      <c r="K80" s="73">
        <v>153</v>
      </c>
      <c r="L80" s="74">
        <v>158</v>
      </c>
      <c r="M80" s="143">
        <v>166.88</v>
      </c>
      <c r="N80" s="150">
        <v>324.88</v>
      </c>
      <c r="O80" s="94"/>
      <c r="P80" s="222" t="s">
        <v>185</v>
      </c>
      <c r="Q80" s="207">
        <v>555</v>
      </c>
      <c r="R80" s="137">
        <f t="shared" si="3"/>
        <v>879.88</v>
      </c>
      <c r="S80" s="102"/>
    </row>
    <row r="81" spans="1:19" s="4" customFormat="1" ht="19.5" customHeight="1" thickTop="1" thickBot="1" x14ac:dyDescent="0.2">
      <c r="A81" s="140">
        <v>4631</v>
      </c>
      <c r="B81" s="22" t="s">
        <v>87</v>
      </c>
      <c r="C81" s="19" t="s">
        <v>71</v>
      </c>
      <c r="D81" s="91"/>
      <c r="E81" s="73">
        <v>0</v>
      </c>
      <c r="F81" s="158" t="s">
        <v>185</v>
      </c>
      <c r="G81" s="74">
        <v>0</v>
      </c>
      <c r="H81" s="91"/>
      <c r="I81" s="91"/>
      <c r="J81" s="73">
        <v>0</v>
      </c>
      <c r="K81" s="135" t="s">
        <v>185</v>
      </c>
      <c r="L81" s="135" t="s">
        <v>185</v>
      </c>
      <c r="M81" s="181" t="s">
        <v>185</v>
      </c>
      <c r="N81" s="155">
        <v>555</v>
      </c>
      <c r="O81" s="94"/>
      <c r="P81" s="204"/>
      <c r="Q81" s="205">
        <v>332.67999999999995</v>
      </c>
      <c r="R81" s="137">
        <f t="shared" si="3"/>
        <v>887.68</v>
      </c>
      <c r="S81" s="102"/>
    </row>
    <row r="82" spans="1:19" s="4" customFormat="1" ht="20" customHeight="1" thickTop="1" thickBot="1" x14ac:dyDescent="0.2">
      <c r="A82" s="174">
        <v>47</v>
      </c>
      <c r="B82" s="19" t="s">
        <v>156</v>
      </c>
      <c r="C82" s="24" t="s">
        <v>157</v>
      </c>
      <c r="D82" s="91"/>
      <c r="E82" s="73">
        <v>5</v>
      </c>
      <c r="F82" s="74">
        <v>189.05</v>
      </c>
      <c r="G82" s="74">
        <v>194.05</v>
      </c>
      <c r="H82" s="91"/>
      <c r="I82" s="91"/>
      <c r="J82" s="73">
        <v>10</v>
      </c>
      <c r="K82" s="73">
        <v>186.51</v>
      </c>
      <c r="L82" s="74">
        <v>196.51</v>
      </c>
      <c r="M82" s="143">
        <v>194.05</v>
      </c>
      <c r="N82" s="150">
        <v>390.56</v>
      </c>
      <c r="O82" s="94"/>
      <c r="P82" s="222" t="s">
        <v>185</v>
      </c>
      <c r="Q82" s="207">
        <v>555</v>
      </c>
      <c r="R82" s="137">
        <f t="shared" si="3"/>
        <v>945.56</v>
      </c>
      <c r="S82" s="102"/>
    </row>
    <row r="83" spans="1:19" s="4" customFormat="1" ht="20" customHeight="1" thickTop="1" thickBot="1" x14ac:dyDescent="0.2">
      <c r="A83" s="175">
        <v>54</v>
      </c>
      <c r="B83" s="36" t="s">
        <v>58</v>
      </c>
      <c r="C83" s="24" t="s">
        <v>81</v>
      </c>
      <c r="D83" s="91"/>
      <c r="E83" s="73">
        <v>0</v>
      </c>
      <c r="F83" s="158" t="s">
        <v>185</v>
      </c>
      <c r="G83" s="74">
        <v>0</v>
      </c>
      <c r="H83" s="91"/>
      <c r="I83" s="91"/>
      <c r="J83" s="73">
        <v>0</v>
      </c>
      <c r="K83" s="135" t="s">
        <v>185</v>
      </c>
      <c r="L83" s="135" t="s">
        <v>185</v>
      </c>
      <c r="M83" s="181" t="s">
        <v>185</v>
      </c>
      <c r="N83" s="155">
        <v>555</v>
      </c>
      <c r="O83" s="94"/>
      <c r="P83" s="204"/>
      <c r="Q83" s="205">
        <v>401.86</v>
      </c>
      <c r="R83" s="137">
        <f t="shared" si="3"/>
        <v>956.86</v>
      </c>
      <c r="S83" s="102"/>
    </row>
    <row r="84" spans="1:19" s="4" customFormat="1" ht="20" customHeight="1" thickTop="1" thickBot="1" x14ac:dyDescent="0.2">
      <c r="A84" s="64"/>
      <c r="B84" s="24"/>
      <c r="C84" s="43"/>
      <c r="D84" s="14"/>
      <c r="E84" s="73"/>
      <c r="F84" s="74"/>
      <c r="G84" s="74"/>
      <c r="H84" s="20"/>
      <c r="I84" s="14"/>
      <c r="J84" s="73"/>
      <c r="K84" s="73"/>
      <c r="L84" s="74"/>
      <c r="M84" s="74"/>
      <c r="N84" s="150"/>
      <c r="O84" s="5"/>
      <c r="P84" s="204"/>
      <c r="Q84" s="221"/>
      <c r="R84" s="69"/>
      <c r="S84" s="102"/>
    </row>
    <row r="85" spans="1:19" s="4" customFormat="1" ht="20" customHeight="1" thickTop="1" thickBot="1" x14ac:dyDescent="0.2">
      <c r="A85" s="64"/>
      <c r="B85" s="24"/>
      <c r="C85" s="43"/>
      <c r="D85" s="14"/>
      <c r="E85" s="73"/>
      <c r="F85" s="73"/>
      <c r="G85" s="74"/>
      <c r="H85" s="20"/>
      <c r="I85" s="14"/>
      <c r="J85" s="73"/>
      <c r="K85" s="73"/>
      <c r="L85" s="74"/>
      <c r="M85" s="74"/>
      <c r="N85" s="150"/>
      <c r="O85" s="5"/>
      <c r="P85" s="204"/>
      <c r="Q85" s="221"/>
      <c r="R85" s="69"/>
      <c r="S85" s="102"/>
    </row>
    <row r="86" spans="1:19" s="4" customFormat="1" ht="19.5" customHeight="1" thickTop="1" thickBot="1" x14ac:dyDescent="0.2">
      <c r="A86" s="44"/>
      <c r="B86" s="45"/>
      <c r="C86" s="45"/>
      <c r="D86" s="15"/>
      <c r="E86" s="76"/>
      <c r="F86" s="77"/>
      <c r="G86" s="77"/>
      <c r="H86" s="30"/>
      <c r="I86" s="15"/>
      <c r="J86" s="76"/>
      <c r="K86" s="76"/>
      <c r="L86" s="77"/>
      <c r="M86" s="77"/>
      <c r="N86" s="151"/>
      <c r="O86" s="5"/>
      <c r="P86" s="213"/>
      <c r="Q86" s="214"/>
      <c r="R86" s="69"/>
      <c r="S86" s="102"/>
    </row>
    <row r="87" spans="1:19" s="6" customFormat="1" ht="33" customHeight="1" thickTop="1" thickBot="1" x14ac:dyDescent="0.2">
      <c r="A87" s="46"/>
      <c r="B87" s="39"/>
      <c r="C87" s="33"/>
      <c r="D87" s="35"/>
      <c r="E87" s="81"/>
      <c r="F87" s="82"/>
      <c r="G87" s="82"/>
      <c r="H87" s="34"/>
      <c r="I87" s="35"/>
      <c r="J87" s="81"/>
      <c r="K87" s="81"/>
      <c r="L87" s="82"/>
      <c r="M87" s="82"/>
      <c r="N87" s="98"/>
      <c r="O87" s="5"/>
      <c r="P87" s="5"/>
      <c r="Q87" s="4"/>
      <c r="S87" s="47"/>
    </row>
    <row r="88" spans="1:19" s="4" customFormat="1" ht="25.5" customHeight="1" thickTop="1" thickBot="1" x14ac:dyDescent="0.25">
      <c r="A88" s="116"/>
      <c r="B88" s="71" t="s">
        <v>8</v>
      </c>
      <c r="C88" s="117"/>
      <c r="D88" s="118"/>
      <c r="E88" s="119"/>
      <c r="F88" s="119"/>
      <c r="G88" s="120"/>
      <c r="H88" s="70"/>
      <c r="I88" s="118"/>
      <c r="J88" s="119"/>
      <c r="K88" s="119"/>
      <c r="L88" s="120"/>
      <c r="M88" s="120"/>
      <c r="N88" s="121"/>
      <c r="O88" s="70"/>
      <c r="P88" s="70"/>
      <c r="Q88" s="70"/>
      <c r="R88" s="70"/>
      <c r="S88" s="122"/>
    </row>
    <row r="89" spans="1:19" s="4" customFormat="1" ht="90" customHeight="1" thickTop="1" thickBot="1" x14ac:dyDescent="0.25">
      <c r="A89" s="115"/>
      <c r="B89" s="109" t="s">
        <v>11</v>
      </c>
      <c r="C89" s="68"/>
      <c r="D89" s="110"/>
      <c r="E89" s="238" t="s">
        <v>0</v>
      </c>
      <c r="F89" s="230" t="s">
        <v>1</v>
      </c>
      <c r="G89" s="231" t="s">
        <v>4</v>
      </c>
      <c r="H89" s="230"/>
      <c r="I89" s="232"/>
      <c r="J89" s="230" t="s">
        <v>5</v>
      </c>
      <c r="K89" s="230" t="s">
        <v>2</v>
      </c>
      <c r="L89" s="231" t="s">
        <v>3</v>
      </c>
      <c r="M89" s="231" t="s">
        <v>4</v>
      </c>
      <c r="N89" s="233" t="s">
        <v>134</v>
      </c>
      <c r="O89" s="234"/>
      <c r="P89" s="235" t="s">
        <v>197</v>
      </c>
      <c r="Q89" s="233" t="s">
        <v>133</v>
      </c>
      <c r="R89" s="236" t="s">
        <v>198</v>
      </c>
      <c r="S89" s="237" t="s">
        <v>6</v>
      </c>
    </row>
    <row r="90" spans="1:19" s="4" customFormat="1" ht="20" customHeight="1" thickTop="1" thickBot="1" x14ac:dyDescent="0.2">
      <c r="A90" s="141">
        <v>3662</v>
      </c>
      <c r="B90" s="21" t="s">
        <v>76</v>
      </c>
      <c r="C90" s="17" t="s">
        <v>77</v>
      </c>
      <c r="D90" s="95"/>
      <c r="E90" s="85">
        <v>5</v>
      </c>
      <c r="F90" s="187">
        <v>108.4</v>
      </c>
      <c r="G90" s="188">
        <v>113.4</v>
      </c>
      <c r="H90" s="95"/>
      <c r="I90" s="95"/>
      <c r="J90" s="85">
        <v>5</v>
      </c>
      <c r="K90" s="85">
        <v>108.16</v>
      </c>
      <c r="L90" s="86">
        <v>113.16</v>
      </c>
      <c r="M90" s="188">
        <v>113.4</v>
      </c>
      <c r="N90" s="190">
        <v>226.56</v>
      </c>
      <c r="O90" s="94"/>
      <c r="P90" s="202"/>
      <c r="Q90" s="203">
        <v>245.69</v>
      </c>
      <c r="R90" s="191">
        <f t="shared" ref="R90:R114" si="4">SUM(N90+Q90)</f>
        <v>472.25</v>
      </c>
      <c r="S90" s="194">
        <v>1</v>
      </c>
    </row>
    <row r="91" spans="1:19" s="4" customFormat="1" ht="20" customHeight="1" thickTop="1" thickBot="1" x14ac:dyDescent="0.2">
      <c r="A91" s="140">
        <v>1987</v>
      </c>
      <c r="B91" s="22" t="s">
        <v>37</v>
      </c>
      <c r="C91" s="19" t="s">
        <v>49</v>
      </c>
      <c r="D91" s="91"/>
      <c r="E91" s="73">
        <v>0</v>
      </c>
      <c r="F91" s="73">
        <v>118.96</v>
      </c>
      <c r="G91" s="74">
        <v>118.96</v>
      </c>
      <c r="H91" s="91"/>
      <c r="I91" s="91"/>
      <c r="J91" s="73">
        <v>0</v>
      </c>
      <c r="K91" s="73">
        <v>111.2</v>
      </c>
      <c r="L91" s="189">
        <v>111.2</v>
      </c>
      <c r="M91" s="74">
        <v>118.96</v>
      </c>
      <c r="N91" s="150">
        <v>230.16</v>
      </c>
      <c r="O91" s="94"/>
      <c r="P91" s="204"/>
      <c r="Q91" s="205">
        <v>259.15999999999997</v>
      </c>
      <c r="R91" s="137">
        <f t="shared" si="4"/>
        <v>489.31999999999994</v>
      </c>
      <c r="S91" s="194">
        <v>2</v>
      </c>
    </row>
    <row r="92" spans="1:19" s="4" customFormat="1" ht="20" customHeight="1" thickTop="1" thickBot="1" x14ac:dyDescent="0.2">
      <c r="A92" s="141">
        <v>4020</v>
      </c>
      <c r="B92" s="17" t="s">
        <v>121</v>
      </c>
      <c r="C92" s="17" t="s">
        <v>22</v>
      </c>
      <c r="D92" s="91"/>
      <c r="E92" s="73">
        <v>0</v>
      </c>
      <c r="F92" s="73">
        <v>118.87</v>
      </c>
      <c r="G92" s="74">
        <v>118.87</v>
      </c>
      <c r="H92" s="91"/>
      <c r="I92" s="91"/>
      <c r="J92" s="73">
        <v>0</v>
      </c>
      <c r="K92" s="73">
        <v>113.88</v>
      </c>
      <c r="L92" s="74">
        <v>113.88</v>
      </c>
      <c r="M92" s="74">
        <v>118.87</v>
      </c>
      <c r="N92" s="133">
        <v>232.75</v>
      </c>
      <c r="O92" s="94"/>
      <c r="P92" s="204"/>
      <c r="Q92" s="205">
        <v>259.39999999999998</v>
      </c>
      <c r="R92" s="137">
        <f t="shared" si="4"/>
        <v>492.15</v>
      </c>
      <c r="S92" s="194">
        <v>3</v>
      </c>
    </row>
    <row r="93" spans="1:19" s="4" customFormat="1" ht="20" customHeight="1" thickTop="1" thickBot="1" x14ac:dyDescent="0.2">
      <c r="A93" s="140">
        <v>22</v>
      </c>
      <c r="B93" s="19" t="s">
        <v>116</v>
      </c>
      <c r="C93" s="19" t="s">
        <v>117</v>
      </c>
      <c r="D93" s="91"/>
      <c r="E93" s="73">
        <v>10</v>
      </c>
      <c r="F93" s="73">
        <v>117.77</v>
      </c>
      <c r="G93" s="74">
        <v>127.77</v>
      </c>
      <c r="H93" s="91"/>
      <c r="I93" s="91"/>
      <c r="J93" s="73">
        <v>0</v>
      </c>
      <c r="K93" s="73">
        <v>112.83</v>
      </c>
      <c r="L93" s="74">
        <v>112.83</v>
      </c>
      <c r="M93" s="74">
        <v>127.77</v>
      </c>
      <c r="N93" s="150">
        <v>240.6</v>
      </c>
      <c r="O93" s="94"/>
      <c r="P93" s="204"/>
      <c r="Q93" s="205">
        <v>251.79999999999998</v>
      </c>
      <c r="R93" s="137">
        <f t="shared" si="4"/>
        <v>492.4</v>
      </c>
      <c r="S93" s="194">
        <v>4</v>
      </c>
    </row>
    <row r="94" spans="1:19" s="4" customFormat="1" ht="20" customHeight="1" thickTop="1" thickBot="1" x14ac:dyDescent="0.2">
      <c r="A94" s="140">
        <v>1919</v>
      </c>
      <c r="B94" s="22" t="s">
        <v>15</v>
      </c>
      <c r="C94" s="19" t="s">
        <v>118</v>
      </c>
      <c r="D94" s="91"/>
      <c r="E94" s="73">
        <v>10</v>
      </c>
      <c r="F94" s="73">
        <v>113.02</v>
      </c>
      <c r="G94" s="74">
        <v>123.02</v>
      </c>
      <c r="H94" s="91"/>
      <c r="I94" s="91"/>
      <c r="J94" s="73">
        <v>15</v>
      </c>
      <c r="K94" s="192">
        <v>104.42</v>
      </c>
      <c r="L94" s="74">
        <v>119.42</v>
      </c>
      <c r="M94" s="74">
        <v>123.02</v>
      </c>
      <c r="N94" s="150">
        <v>242.44</v>
      </c>
      <c r="O94" s="94"/>
      <c r="P94" s="204"/>
      <c r="Q94" s="205">
        <v>256.27999999999997</v>
      </c>
      <c r="R94" s="137">
        <f t="shared" si="4"/>
        <v>498.71999999999997</v>
      </c>
      <c r="S94" s="102">
        <v>5</v>
      </c>
    </row>
    <row r="95" spans="1:19" s="4" customFormat="1" ht="20" customHeight="1" thickTop="1" thickBot="1" x14ac:dyDescent="0.2">
      <c r="A95" s="141">
        <v>1232</v>
      </c>
      <c r="B95" s="21" t="s">
        <v>113</v>
      </c>
      <c r="C95" s="17" t="s">
        <v>46</v>
      </c>
      <c r="D95" s="91"/>
      <c r="E95" s="73">
        <v>0</v>
      </c>
      <c r="F95" s="73">
        <v>125.59</v>
      </c>
      <c r="G95" s="74">
        <v>125.59</v>
      </c>
      <c r="H95" s="91"/>
      <c r="I95" s="91"/>
      <c r="J95" s="73">
        <v>0</v>
      </c>
      <c r="K95" s="73">
        <v>121.79</v>
      </c>
      <c r="L95" s="74">
        <v>121.79</v>
      </c>
      <c r="M95" s="74">
        <v>125.59</v>
      </c>
      <c r="N95" s="150">
        <v>247.38</v>
      </c>
      <c r="O95" s="94"/>
      <c r="P95" s="204"/>
      <c r="Q95" s="218">
        <v>257.98</v>
      </c>
      <c r="R95" s="137">
        <f t="shared" si="4"/>
        <v>505.36</v>
      </c>
      <c r="S95" s="102">
        <v>6</v>
      </c>
    </row>
    <row r="96" spans="1:19" s="4" customFormat="1" ht="20" customHeight="1" thickTop="1" thickBot="1" x14ac:dyDescent="0.2">
      <c r="A96" s="142">
        <v>4411</v>
      </c>
      <c r="B96" s="19" t="s">
        <v>119</v>
      </c>
      <c r="C96" s="19" t="s">
        <v>120</v>
      </c>
      <c r="D96" s="91"/>
      <c r="E96" s="73">
        <v>5</v>
      </c>
      <c r="F96" s="73">
        <v>120.44</v>
      </c>
      <c r="G96" s="74">
        <v>125.44</v>
      </c>
      <c r="H96" s="91"/>
      <c r="I96" s="91"/>
      <c r="J96" s="73">
        <v>5</v>
      </c>
      <c r="K96" s="73">
        <v>126.81</v>
      </c>
      <c r="L96" s="74">
        <v>131.81</v>
      </c>
      <c r="M96" s="143">
        <v>125.44</v>
      </c>
      <c r="N96" s="150">
        <v>257.25</v>
      </c>
      <c r="O96" s="94"/>
      <c r="P96" s="204"/>
      <c r="Q96" s="205">
        <v>257.38</v>
      </c>
      <c r="R96" s="137">
        <f t="shared" si="4"/>
        <v>514.63</v>
      </c>
      <c r="S96" s="102">
        <v>7</v>
      </c>
    </row>
    <row r="97" spans="1:19" s="4" customFormat="1" ht="20" customHeight="1" thickTop="1" thickBot="1" x14ac:dyDescent="0.2">
      <c r="A97" s="140">
        <v>2175</v>
      </c>
      <c r="B97" s="22" t="s">
        <v>122</v>
      </c>
      <c r="C97" s="19" t="s">
        <v>92</v>
      </c>
      <c r="D97" s="91"/>
      <c r="E97" s="73">
        <v>5</v>
      </c>
      <c r="F97" s="73">
        <v>133.52000000000001</v>
      </c>
      <c r="G97" s="74">
        <v>138.52000000000001</v>
      </c>
      <c r="H97" s="91"/>
      <c r="I97" s="91"/>
      <c r="J97" s="73">
        <v>5</v>
      </c>
      <c r="K97" s="73">
        <v>119.19</v>
      </c>
      <c r="L97" s="74">
        <v>124.19</v>
      </c>
      <c r="M97" s="143">
        <v>138.52000000000001</v>
      </c>
      <c r="N97" s="150">
        <v>262.71000000000004</v>
      </c>
      <c r="O97" s="94"/>
      <c r="P97" s="204"/>
      <c r="Q97" s="205">
        <v>271.95</v>
      </c>
      <c r="R97" s="137">
        <f t="shared" si="4"/>
        <v>534.66000000000008</v>
      </c>
      <c r="S97" s="102">
        <v>8</v>
      </c>
    </row>
    <row r="98" spans="1:19" s="4" customFormat="1" ht="20" customHeight="1" thickTop="1" thickBot="1" x14ac:dyDescent="0.2">
      <c r="A98" s="140">
        <v>1811</v>
      </c>
      <c r="B98" s="19" t="s">
        <v>14</v>
      </c>
      <c r="C98" s="19" t="s">
        <v>16</v>
      </c>
      <c r="D98" s="91"/>
      <c r="E98" s="73">
        <v>5</v>
      </c>
      <c r="F98" s="73">
        <v>128.82</v>
      </c>
      <c r="G98" s="74">
        <v>133.82</v>
      </c>
      <c r="H98" s="91"/>
      <c r="I98" s="91"/>
      <c r="J98" s="73">
        <v>10</v>
      </c>
      <c r="K98" s="73">
        <v>120.75</v>
      </c>
      <c r="L98" s="74">
        <v>130.75</v>
      </c>
      <c r="M98" s="143">
        <v>133.82</v>
      </c>
      <c r="N98" s="150">
        <v>264.57</v>
      </c>
      <c r="O98" s="94"/>
      <c r="P98" s="204"/>
      <c r="Q98" s="205">
        <v>274.5</v>
      </c>
      <c r="R98" s="137">
        <f t="shared" si="4"/>
        <v>539.06999999999994</v>
      </c>
      <c r="S98" s="102">
        <v>9</v>
      </c>
    </row>
    <row r="99" spans="1:19" s="4" customFormat="1" ht="20" customHeight="1" thickTop="1" thickBot="1" x14ac:dyDescent="0.2">
      <c r="A99" s="140">
        <v>21</v>
      </c>
      <c r="B99" s="19" t="s">
        <v>19</v>
      </c>
      <c r="C99" s="19" t="s">
        <v>47</v>
      </c>
      <c r="D99" s="91"/>
      <c r="E99" s="73">
        <v>0</v>
      </c>
      <c r="F99" s="73">
        <v>120.46</v>
      </c>
      <c r="G99" s="74">
        <v>120.46</v>
      </c>
      <c r="H99" s="91"/>
      <c r="I99" s="91"/>
      <c r="J99" s="73">
        <v>5</v>
      </c>
      <c r="K99" s="73">
        <v>151.27000000000001</v>
      </c>
      <c r="L99" s="74">
        <v>156.27000000000001</v>
      </c>
      <c r="M99" s="143">
        <v>120.46</v>
      </c>
      <c r="N99" s="150">
        <v>276.73</v>
      </c>
      <c r="O99" s="94"/>
      <c r="P99" s="204"/>
      <c r="Q99" s="205">
        <v>270.42</v>
      </c>
      <c r="R99" s="137">
        <f t="shared" si="4"/>
        <v>547.15000000000009</v>
      </c>
      <c r="S99" s="102">
        <v>10</v>
      </c>
    </row>
    <row r="100" spans="1:19" s="4" customFormat="1" ht="20" customHeight="1" thickTop="1" thickBot="1" x14ac:dyDescent="0.2">
      <c r="A100" s="140">
        <v>2123</v>
      </c>
      <c r="B100" s="19" t="s">
        <v>143</v>
      </c>
      <c r="C100" s="19" t="s">
        <v>125</v>
      </c>
      <c r="D100" s="91"/>
      <c r="E100" s="73">
        <v>5</v>
      </c>
      <c r="F100" s="73">
        <v>135.68</v>
      </c>
      <c r="G100" s="74">
        <v>140.68</v>
      </c>
      <c r="H100" s="91"/>
      <c r="I100" s="91"/>
      <c r="J100" s="73">
        <v>10</v>
      </c>
      <c r="K100" s="73">
        <v>125.93</v>
      </c>
      <c r="L100" s="74">
        <v>135.93</v>
      </c>
      <c r="M100" s="143">
        <v>140.68</v>
      </c>
      <c r="N100" s="150">
        <v>276.61</v>
      </c>
      <c r="O100" s="94"/>
      <c r="P100" s="204"/>
      <c r="Q100" s="205">
        <v>281.7</v>
      </c>
      <c r="R100" s="137">
        <f t="shared" si="4"/>
        <v>558.30999999999995</v>
      </c>
      <c r="S100" s="102">
        <v>11</v>
      </c>
    </row>
    <row r="101" spans="1:19" s="4" customFormat="1" ht="20" customHeight="1" thickTop="1" thickBot="1" x14ac:dyDescent="0.2">
      <c r="A101" s="141">
        <v>310</v>
      </c>
      <c r="B101" s="17" t="s">
        <v>13</v>
      </c>
      <c r="C101" s="17" t="s">
        <v>30</v>
      </c>
      <c r="D101" s="91"/>
      <c r="E101" s="73">
        <v>0</v>
      </c>
      <c r="F101" s="73">
        <v>148.05000000000001</v>
      </c>
      <c r="G101" s="74">
        <v>148.05000000000001</v>
      </c>
      <c r="H101" s="91"/>
      <c r="I101" s="91"/>
      <c r="J101" s="73">
        <v>0</v>
      </c>
      <c r="K101" s="73">
        <v>136.9</v>
      </c>
      <c r="L101" s="74">
        <v>136.9</v>
      </c>
      <c r="M101" s="143">
        <v>148.05000000000001</v>
      </c>
      <c r="N101" s="150">
        <v>284.95000000000005</v>
      </c>
      <c r="O101" s="94"/>
      <c r="P101" s="204"/>
      <c r="Q101" s="205">
        <v>314.35000000000002</v>
      </c>
      <c r="R101" s="137">
        <f t="shared" si="4"/>
        <v>599.30000000000007</v>
      </c>
      <c r="S101" s="102">
        <v>12</v>
      </c>
    </row>
    <row r="102" spans="1:19" s="4" customFormat="1" ht="20" customHeight="1" thickTop="1" thickBot="1" x14ac:dyDescent="0.2">
      <c r="A102" s="140">
        <v>3560</v>
      </c>
      <c r="B102" s="22" t="s">
        <v>27</v>
      </c>
      <c r="C102" s="19" t="s">
        <v>48</v>
      </c>
      <c r="D102" s="91"/>
      <c r="E102" s="73">
        <v>0</v>
      </c>
      <c r="F102" s="73">
        <v>123.16</v>
      </c>
      <c r="G102" s="74">
        <v>123.16</v>
      </c>
      <c r="H102" s="91"/>
      <c r="I102" s="91"/>
      <c r="J102" s="73">
        <v>0</v>
      </c>
      <c r="K102" s="73">
        <v>117.2</v>
      </c>
      <c r="L102" s="74">
        <v>117.2</v>
      </c>
      <c r="M102" s="143">
        <v>123.16</v>
      </c>
      <c r="N102" s="150">
        <v>240.36</v>
      </c>
      <c r="O102" s="94"/>
      <c r="P102" s="204"/>
      <c r="Q102" s="205">
        <v>367.01</v>
      </c>
      <c r="R102" s="137">
        <f t="shared" si="4"/>
        <v>607.37</v>
      </c>
      <c r="S102" s="102">
        <v>13</v>
      </c>
    </row>
    <row r="103" spans="1:19" s="4" customFormat="1" ht="20" customHeight="1" thickTop="1" thickBot="1" x14ac:dyDescent="0.2">
      <c r="A103" s="142">
        <v>104</v>
      </c>
      <c r="B103" s="24" t="s">
        <v>39</v>
      </c>
      <c r="C103" s="41" t="s">
        <v>18</v>
      </c>
      <c r="D103" s="91"/>
      <c r="E103" s="73">
        <v>5</v>
      </c>
      <c r="F103" s="73">
        <v>148.76</v>
      </c>
      <c r="G103" s="74">
        <v>153.76</v>
      </c>
      <c r="H103" s="91"/>
      <c r="I103" s="91"/>
      <c r="J103" s="73">
        <v>20</v>
      </c>
      <c r="K103" s="73">
        <v>205.36</v>
      </c>
      <c r="L103" s="74">
        <v>225.36</v>
      </c>
      <c r="M103" s="143">
        <v>153.76</v>
      </c>
      <c r="N103" s="150">
        <v>379.12</v>
      </c>
      <c r="O103" s="94"/>
      <c r="P103" s="204"/>
      <c r="Q103" s="205">
        <v>343.35</v>
      </c>
      <c r="R103" s="137">
        <f t="shared" si="4"/>
        <v>722.47</v>
      </c>
      <c r="S103" s="102">
        <v>14</v>
      </c>
    </row>
    <row r="104" spans="1:19" s="4" customFormat="1" ht="20" customHeight="1" thickTop="1" thickBot="1" x14ac:dyDescent="0.2">
      <c r="A104" s="142">
        <v>1907</v>
      </c>
      <c r="B104" s="24" t="s">
        <v>114</v>
      </c>
      <c r="C104" s="24" t="s">
        <v>115</v>
      </c>
      <c r="D104" s="146"/>
      <c r="E104" s="73">
        <v>0</v>
      </c>
      <c r="F104" s="158" t="s">
        <v>185</v>
      </c>
      <c r="G104" s="74">
        <v>0</v>
      </c>
      <c r="H104" s="91"/>
      <c r="I104" s="91"/>
      <c r="J104" s="73">
        <v>0</v>
      </c>
      <c r="K104" s="135" t="s">
        <v>185</v>
      </c>
      <c r="L104" s="135" t="s">
        <v>185</v>
      </c>
      <c r="M104" s="181" t="s">
        <v>185</v>
      </c>
      <c r="N104" s="155">
        <v>555</v>
      </c>
      <c r="O104" s="94"/>
      <c r="P104" s="204"/>
      <c r="Q104" s="206">
        <v>237.01</v>
      </c>
      <c r="R104" s="137">
        <f t="shared" si="4"/>
        <v>792.01</v>
      </c>
      <c r="S104" s="102">
        <v>15</v>
      </c>
    </row>
    <row r="105" spans="1:19" s="4" customFormat="1" ht="20" customHeight="1" thickTop="1" thickBot="1" x14ac:dyDescent="0.2">
      <c r="A105" s="140">
        <v>1907</v>
      </c>
      <c r="B105" s="19" t="s">
        <v>114</v>
      </c>
      <c r="C105" s="19" t="s">
        <v>115</v>
      </c>
      <c r="D105" s="148"/>
      <c r="E105" s="73">
        <v>0</v>
      </c>
      <c r="F105" s="158" t="s">
        <v>185</v>
      </c>
      <c r="G105" s="74">
        <v>0</v>
      </c>
      <c r="H105" s="92"/>
      <c r="I105" s="92"/>
      <c r="J105" s="73">
        <v>0</v>
      </c>
      <c r="K105" s="135" t="s">
        <v>185</v>
      </c>
      <c r="L105" s="135" t="s">
        <v>185</v>
      </c>
      <c r="M105" s="181" t="s">
        <v>185</v>
      </c>
      <c r="N105" s="155">
        <v>555</v>
      </c>
      <c r="O105" s="94"/>
      <c r="P105" s="204"/>
      <c r="Q105" s="205">
        <v>237.60000000000002</v>
      </c>
      <c r="R105" s="137">
        <f t="shared" si="4"/>
        <v>792.6</v>
      </c>
      <c r="S105" s="102"/>
    </row>
    <row r="106" spans="1:19" s="4" customFormat="1" ht="20" customHeight="1" thickTop="1" thickBot="1" x14ac:dyDescent="0.2">
      <c r="A106" s="140">
        <v>1628</v>
      </c>
      <c r="B106" s="19" t="s">
        <v>178</v>
      </c>
      <c r="C106" s="19" t="s">
        <v>179</v>
      </c>
      <c r="D106" s="91"/>
      <c r="E106" s="73">
        <v>5</v>
      </c>
      <c r="F106" s="73">
        <v>119.83</v>
      </c>
      <c r="G106" s="74">
        <v>124.83</v>
      </c>
      <c r="H106" s="91"/>
      <c r="I106" s="91"/>
      <c r="J106" s="73">
        <v>15</v>
      </c>
      <c r="K106" s="73">
        <v>116.14</v>
      </c>
      <c r="L106" s="74">
        <v>131.13999999999999</v>
      </c>
      <c r="M106" s="143">
        <v>124.83</v>
      </c>
      <c r="N106" s="150">
        <v>255.96999999999997</v>
      </c>
      <c r="O106" s="94"/>
      <c r="P106" s="222" t="s">
        <v>185</v>
      </c>
      <c r="Q106" s="207">
        <v>555</v>
      </c>
      <c r="R106" s="137">
        <f t="shared" si="4"/>
        <v>810.97</v>
      </c>
      <c r="S106" s="102"/>
    </row>
    <row r="107" spans="1:19" s="4" customFormat="1" ht="20" customHeight="1" thickTop="1" thickBot="1" x14ac:dyDescent="0.2">
      <c r="A107" s="140">
        <v>1232</v>
      </c>
      <c r="B107" s="22" t="s">
        <v>113</v>
      </c>
      <c r="C107" s="19" t="s">
        <v>46</v>
      </c>
      <c r="D107" s="91"/>
      <c r="E107" s="73">
        <v>0</v>
      </c>
      <c r="F107" s="158" t="s">
        <v>185</v>
      </c>
      <c r="G107" s="74">
        <v>0</v>
      </c>
      <c r="H107" s="91"/>
      <c r="I107" s="91"/>
      <c r="J107" s="73">
        <v>0</v>
      </c>
      <c r="K107" s="135" t="s">
        <v>185</v>
      </c>
      <c r="L107" s="135" t="s">
        <v>185</v>
      </c>
      <c r="M107" s="181" t="s">
        <v>185</v>
      </c>
      <c r="N107" s="155">
        <v>555</v>
      </c>
      <c r="O107" s="94"/>
      <c r="P107" s="204"/>
      <c r="Q107" s="205">
        <v>257.98</v>
      </c>
      <c r="R107" s="137">
        <f t="shared" si="4"/>
        <v>812.98</v>
      </c>
      <c r="S107" s="102"/>
    </row>
    <row r="108" spans="1:19" s="4" customFormat="1" ht="20" customHeight="1" thickTop="1" thickBot="1" x14ac:dyDescent="0.2">
      <c r="A108" s="140">
        <v>24</v>
      </c>
      <c r="B108" s="22" t="s">
        <v>170</v>
      </c>
      <c r="C108" s="19" t="s">
        <v>171</v>
      </c>
      <c r="D108" s="91"/>
      <c r="E108" s="73">
        <v>5</v>
      </c>
      <c r="F108" s="73">
        <v>136.13999999999999</v>
      </c>
      <c r="G108" s="74">
        <v>141.13999999999999</v>
      </c>
      <c r="H108" s="91"/>
      <c r="I108" s="91"/>
      <c r="J108" s="73">
        <v>0</v>
      </c>
      <c r="K108" s="73">
        <v>127.78</v>
      </c>
      <c r="L108" s="74">
        <v>127.78</v>
      </c>
      <c r="M108" s="143">
        <v>141.13999999999999</v>
      </c>
      <c r="N108" s="150">
        <v>268.91999999999996</v>
      </c>
      <c r="O108" s="94"/>
      <c r="P108" s="222" t="s">
        <v>185</v>
      </c>
      <c r="Q108" s="207">
        <v>555</v>
      </c>
      <c r="R108" s="137">
        <f t="shared" si="4"/>
        <v>823.92</v>
      </c>
      <c r="S108" s="102"/>
    </row>
    <row r="109" spans="1:19" s="4" customFormat="1" ht="20" customHeight="1" thickTop="1" thickBot="1" x14ac:dyDescent="0.2">
      <c r="A109" s="142">
        <v>94</v>
      </c>
      <c r="B109" s="36" t="s">
        <v>43</v>
      </c>
      <c r="C109" s="24" t="s">
        <v>22</v>
      </c>
      <c r="D109" s="91"/>
      <c r="E109" s="73">
        <v>10</v>
      </c>
      <c r="F109" s="73">
        <v>132.01</v>
      </c>
      <c r="G109" s="74">
        <v>142.01</v>
      </c>
      <c r="H109" s="91"/>
      <c r="I109" s="91"/>
      <c r="J109" s="73">
        <v>10</v>
      </c>
      <c r="K109" s="73">
        <v>122.27</v>
      </c>
      <c r="L109" s="74">
        <v>132.26999999999998</v>
      </c>
      <c r="M109" s="143">
        <v>142.01</v>
      </c>
      <c r="N109" s="150">
        <v>274.27999999999997</v>
      </c>
      <c r="O109" s="94"/>
      <c r="P109" s="222" t="s">
        <v>185</v>
      </c>
      <c r="Q109" s="207">
        <v>555</v>
      </c>
      <c r="R109" s="137">
        <f t="shared" si="4"/>
        <v>829.28</v>
      </c>
      <c r="S109" s="102"/>
    </row>
    <row r="110" spans="1:19" s="4" customFormat="1" ht="20" customHeight="1" thickTop="1" thickBot="1" x14ac:dyDescent="0.2">
      <c r="A110" s="140">
        <v>5</v>
      </c>
      <c r="B110" s="36" t="s">
        <v>123</v>
      </c>
      <c r="C110" s="24" t="s">
        <v>124</v>
      </c>
      <c r="D110" s="92"/>
      <c r="E110" s="73">
        <v>0</v>
      </c>
      <c r="F110" s="201" t="s">
        <v>185</v>
      </c>
      <c r="G110" s="74">
        <v>0</v>
      </c>
      <c r="H110" s="92"/>
      <c r="I110" s="92"/>
      <c r="J110" s="73">
        <v>0</v>
      </c>
      <c r="K110" s="136" t="s">
        <v>185</v>
      </c>
      <c r="L110" s="135" t="s">
        <v>185</v>
      </c>
      <c r="M110" s="181" t="s">
        <v>185</v>
      </c>
      <c r="N110" s="155">
        <v>555</v>
      </c>
      <c r="O110" s="94"/>
      <c r="P110" s="204"/>
      <c r="Q110" s="205">
        <v>275.85000000000002</v>
      </c>
      <c r="R110" s="137">
        <f t="shared" si="4"/>
        <v>830.85</v>
      </c>
      <c r="S110" s="102"/>
    </row>
    <row r="111" spans="1:19" s="4" customFormat="1" ht="20" customHeight="1" thickTop="1" thickBot="1" x14ac:dyDescent="0.2">
      <c r="A111" s="140">
        <v>3845</v>
      </c>
      <c r="B111" s="19" t="s">
        <v>53</v>
      </c>
      <c r="C111" s="19" t="s">
        <v>98</v>
      </c>
      <c r="D111" s="92"/>
      <c r="E111" s="73">
        <v>0</v>
      </c>
      <c r="F111" s="158" t="s">
        <v>185</v>
      </c>
      <c r="G111" s="74">
        <v>0</v>
      </c>
      <c r="H111" s="92"/>
      <c r="I111" s="92"/>
      <c r="J111" s="73">
        <v>0</v>
      </c>
      <c r="K111" s="136" t="s">
        <v>185</v>
      </c>
      <c r="L111" s="135" t="s">
        <v>185</v>
      </c>
      <c r="M111" s="181" t="s">
        <v>185</v>
      </c>
      <c r="N111" s="155">
        <v>555</v>
      </c>
      <c r="O111" s="94"/>
      <c r="P111" s="204"/>
      <c r="Q111" s="205">
        <v>280.62</v>
      </c>
      <c r="R111" s="137">
        <f t="shared" si="4"/>
        <v>835.62</v>
      </c>
      <c r="S111" s="102"/>
    </row>
    <row r="112" spans="1:19" s="4" customFormat="1" ht="20" customHeight="1" thickTop="1" thickBot="1" x14ac:dyDescent="0.2">
      <c r="A112" s="174">
        <v>1853</v>
      </c>
      <c r="B112" s="19" t="s">
        <v>42</v>
      </c>
      <c r="C112" s="19" t="s">
        <v>50</v>
      </c>
      <c r="D112" s="92"/>
      <c r="E112" s="73">
        <v>0</v>
      </c>
      <c r="F112" s="158" t="s">
        <v>185</v>
      </c>
      <c r="G112" s="74">
        <v>0</v>
      </c>
      <c r="H112" s="92"/>
      <c r="I112" s="92"/>
      <c r="J112" s="73">
        <v>0</v>
      </c>
      <c r="K112" s="136" t="s">
        <v>185</v>
      </c>
      <c r="L112" s="135" t="s">
        <v>185</v>
      </c>
      <c r="M112" s="181" t="s">
        <v>185</v>
      </c>
      <c r="N112" s="155">
        <v>555</v>
      </c>
      <c r="O112" s="94"/>
      <c r="P112" s="204"/>
      <c r="Q112" s="205">
        <v>295.06</v>
      </c>
      <c r="R112" s="137">
        <f t="shared" si="4"/>
        <v>850.06</v>
      </c>
      <c r="S112" s="102"/>
    </row>
    <row r="113" spans="1:19" s="4" customFormat="1" ht="20" customHeight="1" thickTop="1" thickBot="1" x14ac:dyDescent="0.2">
      <c r="A113" s="142">
        <v>1688</v>
      </c>
      <c r="B113" s="36" t="s">
        <v>145</v>
      </c>
      <c r="C113" s="24" t="s">
        <v>146</v>
      </c>
      <c r="D113" s="91"/>
      <c r="E113" s="73">
        <v>0</v>
      </c>
      <c r="F113" s="73">
        <v>164.56</v>
      </c>
      <c r="G113" s="74">
        <v>164.56</v>
      </c>
      <c r="H113" s="91"/>
      <c r="I113" s="91"/>
      <c r="J113" s="73">
        <v>0</v>
      </c>
      <c r="K113" s="73">
        <v>161.75</v>
      </c>
      <c r="L113" s="74">
        <v>161.75</v>
      </c>
      <c r="M113" s="143">
        <v>164.56</v>
      </c>
      <c r="N113" s="150">
        <v>326.31</v>
      </c>
      <c r="O113" s="94"/>
      <c r="P113" s="222" t="s">
        <v>185</v>
      </c>
      <c r="Q113" s="207">
        <v>555</v>
      </c>
      <c r="R113" s="137">
        <f t="shared" si="4"/>
        <v>881.31</v>
      </c>
      <c r="S113" s="102"/>
    </row>
    <row r="114" spans="1:19" s="4" customFormat="1" ht="20" customHeight="1" thickTop="1" thickBot="1" x14ac:dyDescent="0.2">
      <c r="A114" s="142">
        <v>17</v>
      </c>
      <c r="B114" s="36" t="s">
        <v>24</v>
      </c>
      <c r="C114" s="24" t="s">
        <v>51</v>
      </c>
      <c r="D114" s="91"/>
      <c r="E114" s="73">
        <v>5</v>
      </c>
      <c r="F114" s="73">
        <v>185.8</v>
      </c>
      <c r="G114" s="74">
        <v>190.8</v>
      </c>
      <c r="H114" s="91"/>
      <c r="I114" s="91"/>
      <c r="J114" s="73">
        <v>0</v>
      </c>
      <c r="K114" s="73">
        <v>555</v>
      </c>
      <c r="L114" s="149">
        <v>555</v>
      </c>
      <c r="M114" s="143">
        <v>190.8</v>
      </c>
      <c r="N114" s="150">
        <v>745.8</v>
      </c>
      <c r="O114" s="94"/>
      <c r="P114" s="204"/>
      <c r="Q114" s="205">
        <v>326.23</v>
      </c>
      <c r="R114" s="137">
        <f t="shared" si="4"/>
        <v>1072.03</v>
      </c>
      <c r="S114" s="102"/>
    </row>
    <row r="115" spans="1:19" s="4" customFormat="1" ht="19.5" customHeight="1" thickTop="1" thickBot="1" x14ac:dyDescent="0.2">
      <c r="A115" s="28"/>
      <c r="B115" s="38"/>
      <c r="C115" s="29"/>
      <c r="D115" s="15"/>
      <c r="E115" s="76"/>
      <c r="F115" s="76"/>
      <c r="G115" s="77"/>
      <c r="H115" s="30"/>
      <c r="I115" s="15"/>
      <c r="J115" s="76"/>
      <c r="K115" s="76"/>
      <c r="L115" s="77"/>
      <c r="M115" s="77"/>
      <c r="N115" s="151"/>
      <c r="O115" s="5"/>
      <c r="P115" s="213"/>
      <c r="Q115" s="219"/>
      <c r="R115" s="69"/>
      <c r="S115" s="101"/>
    </row>
    <row r="116" spans="1:19" s="4" customFormat="1" ht="30" customHeight="1" thickTop="1" thickBot="1" x14ac:dyDescent="0.25">
      <c r="A116" s="50"/>
      <c r="B116" s="33"/>
      <c r="C116" s="33"/>
      <c r="D116" s="40"/>
      <c r="E116" s="78"/>
      <c r="F116" s="78"/>
      <c r="G116" s="80"/>
      <c r="H116" s="5"/>
      <c r="I116" s="40"/>
      <c r="J116" s="78"/>
      <c r="K116" s="78"/>
      <c r="L116" s="80"/>
      <c r="M116" s="80"/>
      <c r="N116" s="97"/>
      <c r="O116" s="5"/>
      <c r="P116" s="5"/>
      <c r="S116" s="11"/>
    </row>
    <row r="117" spans="1:19" s="6" customFormat="1" ht="25.5" customHeight="1" thickTop="1" thickBot="1" x14ac:dyDescent="0.25">
      <c r="A117" s="123"/>
      <c r="B117" s="71" t="s">
        <v>10</v>
      </c>
      <c r="C117" s="124"/>
      <c r="D117" s="71"/>
      <c r="E117" s="105"/>
      <c r="F117" s="105"/>
      <c r="G117" s="105"/>
      <c r="H117" s="71"/>
      <c r="I117" s="71"/>
      <c r="J117" s="106"/>
      <c r="K117" s="106"/>
      <c r="L117" s="106"/>
      <c r="M117" s="106"/>
      <c r="N117" s="106"/>
      <c r="O117" s="70"/>
      <c r="P117" s="70"/>
      <c r="Q117" s="70"/>
      <c r="R117" s="72"/>
      <c r="S117" s="107"/>
    </row>
    <row r="118" spans="1:19" s="4" customFormat="1" ht="90" customHeight="1" thickTop="1" thickBot="1" x14ac:dyDescent="0.25">
      <c r="A118" s="126"/>
      <c r="B118" s="109" t="s">
        <v>11</v>
      </c>
      <c r="C118" s="127"/>
      <c r="D118" s="110"/>
      <c r="E118" s="238" t="s">
        <v>0</v>
      </c>
      <c r="F118" s="230" t="s">
        <v>1</v>
      </c>
      <c r="G118" s="231" t="s">
        <v>4</v>
      </c>
      <c r="H118" s="230"/>
      <c r="I118" s="232"/>
      <c r="J118" s="230" t="s">
        <v>5</v>
      </c>
      <c r="K118" s="230" t="s">
        <v>2</v>
      </c>
      <c r="L118" s="231" t="s">
        <v>3</v>
      </c>
      <c r="M118" s="231" t="s">
        <v>4</v>
      </c>
      <c r="N118" s="233" t="s">
        <v>134</v>
      </c>
      <c r="O118" s="234"/>
      <c r="P118" s="235" t="s">
        <v>197</v>
      </c>
      <c r="Q118" s="233" t="s">
        <v>133</v>
      </c>
      <c r="R118" s="236" t="s">
        <v>198</v>
      </c>
      <c r="S118" s="237" t="s">
        <v>6</v>
      </c>
    </row>
    <row r="119" spans="1:19" s="4" customFormat="1" ht="20" customHeight="1" thickTop="1" thickBot="1" x14ac:dyDescent="0.2">
      <c r="A119" s="176">
        <v>32</v>
      </c>
      <c r="B119" s="125" t="s">
        <v>126</v>
      </c>
      <c r="C119" s="125" t="s">
        <v>40</v>
      </c>
      <c r="D119" s="85"/>
      <c r="E119" s="85">
        <v>10</v>
      </c>
      <c r="F119" s="187">
        <v>117.48</v>
      </c>
      <c r="G119" s="86">
        <v>127.48</v>
      </c>
      <c r="H119" s="85"/>
      <c r="I119" s="85"/>
      <c r="J119" s="85">
        <v>5</v>
      </c>
      <c r="K119" s="187">
        <v>113.83</v>
      </c>
      <c r="L119" s="188">
        <v>118.83</v>
      </c>
      <c r="M119" s="86">
        <v>127.48</v>
      </c>
      <c r="N119" s="190">
        <v>246.31</v>
      </c>
      <c r="O119" s="79"/>
      <c r="P119" s="202"/>
      <c r="Q119" s="217">
        <v>247.73000000000002</v>
      </c>
      <c r="R119" s="191">
        <f t="shared" ref="R119:R128" si="5">SUM(N119+Q119)</f>
        <v>494.04</v>
      </c>
      <c r="S119" s="194">
        <v>1</v>
      </c>
    </row>
    <row r="120" spans="1:19" s="4" customFormat="1" ht="20" customHeight="1" thickTop="1" thickBot="1" x14ac:dyDescent="0.2">
      <c r="A120" s="142">
        <v>4357</v>
      </c>
      <c r="B120" s="24" t="s">
        <v>54</v>
      </c>
      <c r="C120" s="41" t="s">
        <v>55</v>
      </c>
      <c r="D120" s="73"/>
      <c r="E120" s="73">
        <v>10</v>
      </c>
      <c r="F120" s="73">
        <v>121.3</v>
      </c>
      <c r="G120" s="74">
        <v>131.30000000000001</v>
      </c>
      <c r="H120" s="73"/>
      <c r="I120" s="73"/>
      <c r="J120" s="73">
        <v>5</v>
      </c>
      <c r="K120" s="73">
        <v>124.72</v>
      </c>
      <c r="L120" s="74">
        <v>129.72</v>
      </c>
      <c r="M120" s="74">
        <v>131.30000000000001</v>
      </c>
      <c r="N120" s="150">
        <v>261.02</v>
      </c>
      <c r="O120" s="94"/>
      <c r="P120" s="204"/>
      <c r="Q120" s="205">
        <v>265.76</v>
      </c>
      <c r="R120" s="137">
        <f t="shared" si="5"/>
        <v>526.78</v>
      </c>
      <c r="S120" s="194">
        <v>2</v>
      </c>
    </row>
    <row r="121" spans="1:19" s="4" customFormat="1" ht="20" customHeight="1" thickTop="1" thickBot="1" x14ac:dyDescent="0.2">
      <c r="A121" s="140">
        <v>534</v>
      </c>
      <c r="B121" s="19" t="s">
        <v>127</v>
      </c>
      <c r="C121" s="19" t="s">
        <v>128</v>
      </c>
      <c r="D121" s="73"/>
      <c r="E121" s="73">
        <v>15</v>
      </c>
      <c r="F121" s="73">
        <v>137.63999999999999</v>
      </c>
      <c r="G121" s="74">
        <v>152.63999999999999</v>
      </c>
      <c r="H121" s="73"/>
      <c r="I121" s="73"/>
      <c r="J121" s="73">
        <v>0</v>
      </c>
      <c r="K121" s="73">
        <v>128.28</v>
      </c>
      <c r="L121" s="74">
        <v>128.28</v>
      </c>
      <c r="M121" s="74">
        <v>152.63999999999999</v>
      </c>
      <c r="N121" s="150">
        <v>280.91999999999996</v>
      </c>
      <c r="O121" s="94"/>
      <c r="P121" s="204"/>
      <c r="Q121" s="205">
        <v>290.17999999999995</v>
      </c>
      <c r="R121" s="137">
        <f t="shared" si="5"/>
        <v>571.09999999999991</v>
      </c>
      <c r="S121" s="194">
        <v>3</v>
      </c>
    </row>
    <row r="122" spans="1:19" s="4" customFormat="1" ht="19.5" customHeight="1" thickTop="1" thickBot="1" x14ac:dyDescent="0.2">
      <c r="A122" s="140">
        <v>44</v>
      </c>
      <c r="B122" s="22" t="s">
        <v>180</v>
      </c>
      <c r="C122" s="19" t="s">
        <v>79</v>
      </c>
      <c r="D122" s="73"/>
      <c r="E122" s="73">
        <v>0</v>
      </c>
      <c r="F122" s="73">
        <v>121.68</v>
      </c>
      <c r="G122" s="189">
        <v>121.68</v>
      </c>
      <c r="H122" s="73"/>
      <c r="I122" s="73"/>
      <c r="J122" s="73">
        <v>10</v>
      </c>
      <c r="K122" s="73">
        <v>121.21</v>
      </c>
      <c r="L122" s="74">
        <v>131.20999999999998</v>
      </c>
      <c r="M122" s="189">
        <v>121.68</v>
      </c>
      <c r="N122" s="150">
        <v>252.89</v>
      </c>
      <c r="O122" s="94"/>
      <c r="P122" s="135" t="s">
        <v>185</v>
      </c>
      <c r="Q122" s="207">
        <v>555</v>
      </c>
      <c r="R122" s="137">
        <f t="shared" si="5"/>
        <v>807.89</v>
      </c>
      <c r="S122" s="102"/>
    </row>
    <row r="123" spans="1:19" s="4" customFormat="1" ht="20" customHeight="1" thickTop="1" thickBot="1" x14ac:dyDescent="0.2">
      <c r="A123" s="142">
        <v>4879</v>
      </c>
      <c r="B123" s="36" t="s">
        <v>149</v>
      </c>
      <c r="C123" s="24" t="s">
        <v>40</v>
      </c>
      <c r="D123" s="75"/>
      <c r="E123" s="75">
        <v>10</v>
      </c>
      <c r="F123" s="185">
        <v>139.11000000000001</v>
      </c>
      <c r="G123" s="84">
        <v>149.11000000000001</v>
      </c>
      <c r="H123" s="75"/>
      <c r="I123" s="75"/>
      <c r="J123" s="75">
        <v>0</v>
      </c>
      <c r="K123" s="75">
        <v>132.94999999999999</v>
      </c>
      <c r="L123" s="84">
        <v>132.94999999999999</v>
      </c>
      <c r="M123" s="84">
        <v>149.11000000000001</v>
      </c>
      <c r="N123" s="153">
        <v>282.06</v>
      </c>
      <c r="O123" s="94"/>
      <c r="P123" s="135" t="s">
        <v>185</v>
      </c>
      <c r="Q123" s="207">
        <v>555</v>
      </c>
      <c r="R123" s="137">
        <f t="shared" si="5"/>
        <v>837.06</v>
      </c>
      <c r="S123" s="102"/>
    </row>
    <row r="124" spans="1:19" s="4" customFormat="1" ht="20" customHeight="1" thickTop="1" thickBot="1" x14ac:dyDescent="0.2">
      <c r="A124" s="142">
        <v>40</v>
      </c>
      <c r="B124" s="36" t="s">
        <v>139</v>
      </c>
      <c r="C124" s="24" t="s">
        <v>140</v>
      </c>
      <c r="D124" s="73"/>
      <c r="E124" s="73">
        <v>0</v>
      </c>
      <c r="F124" s="186">
        <v>146.6</v>
      </c>
      <c r="G124" s="74">
        <v>146.6</v>
      </c>
      <c r="H124" s="73"/>
      <c r="I124" s="73"/>
      <c r="J124" s="73">
        <v>5</v>
      </c>
      <c r="K124" s="73">
        <v>135.5</v>
      </c>
      <c r="L124" s="74">
        <v>140.5</v>
      </c>
      <c r="M124" s="74">
        <v>146.6</v>
      </c>
      <c r="N124" s="150">
        <v>287.10000000000002</v>
      </c>
      <c r="O124" s="94"/>
      <c r="P124" s="135" t="s">
        <v>185</v>
      </c>
      <c r="Q124" s="207">
        <v>555</v>
      </c>
      <c r="R124" s="137">
        <f t="shared" si="5"/>
        <v>842.1</v>
      </c>
      <c r="S124" s="102"/>
    </row>
    <row r="125" spans="1:19" s="4" customFormat="1" ht="20" customHeight="1" thickTop="1" thickBot="1" x14ac:dyDescent="0.2">
      <c r="A125" s="142">
        <v>142</v>
      </c>
      <c r="B125" s="36" t="s">
        <v>172</v>
      </c>
      <c r="C125" s="24" t="s">
        <v>49</v>
      </c>
      <c r="D125" s="85"/>
      <c r="E125" s="85">
        <v>40</v>
      </c>
      <c r="F125" s="85">
        <v>127.72</v>
      </c>
      <c r="G125" s="86">
        <v>167.72</v>
      </c>
      <c r="H125" s="85"/>
      <c r="I125" s="85"/>
      <c r="J125" s="85">
        <v>25</v>
      </c>
      <c r="K125" s="85">
        <v>131.38999999999999</v>
      </c>
      <c r="L125" s="86">
        <v>156.38999999999999</v>
      </c>
      <c r="M125" s="86">
        <v>167.72</v>
      </c>
      <c r="N125" s="154">
        <v>324.11</v>
      </c>
      <c r="O125" s="94"/>
      <c r="P125" s="135" t="s">
        <v>185</v>
      </c>
      <c r="Q125" s="207">
        <v>555</v>
      </c>
      <c r="R125" s="137">
        <f t="shared" si="5"/>
        <v>879.11</v>
      </c>
      <c r="S125" s="102"/>
    </row>
    <row r="126" spans="1:19" s="4" customFormat="1" ht="20" customHeight="1" thickTop="1" thickBot="1" x14ac:dyDescent="0.2">
      <c r="A126" s="142">
        <v>94</v>
      </c>
      <c r="B126" s="24" t="s">
        <v>43</v>
      </c>
      <c r="C126" s="24" t="s">
        <v>22</v>
      </c>
      <c r="D126" s="146"/>
      <c r="E126" s="73">
        <v>0</v>
      </c>
      <c r="F126" s="158" t="s">
        <v>185</v>
      </c>
      <c r="G126" s="74">
        <v>0</v>
      </c>
      <c r="H126" s="73"/>
      <c r="I126" s="73"/>
      <c r="J126" s="73">
        <v>0</v>
      </c>
      <c r="K126" s="135" t="s">
        <v>185</v>
      </c>
      <c r="L126" s="135" t="s">
        <v>185</v>
      </c>
      <c r="M126" s="135" t="s">
        <v>185</v>
      </c>
      <c r="N126" s="155">
        <v>555</v>
      </c>
      <c r="O126" s="94"/>
      <c r="P126" s="204"/>
      <c r="Q126" s="208">
        <v>331.44000000000005</v>
      </c>
      <c r="R126" s="137">
        <f t="shared" si="5"/>
        <v>886.44</v>
      </c>
      <c r="S126" s="102"/>
    </row>
    <row r="127" spans="1:19" s="4" customFormat="1" ht="20" customHeight="1" thickTop="1" thickBot="1" x14ac:dyDescent="0.2">
      <c r="A127" s="140">
        <v>1689</v>
      </c>
      <c r="B127" s="19" t="s">
        <v>175</v>
      </c>
      <c r="C127" s="19" t="s">
        <v>176</v>
      </c>
      <c r="D127" s="73"/>
      <c r="E127" s="73">
        <v>10</v>
      </c>
      <c r="F127" s="73">
        <v>157.05000000000001</v>
      </c>
      <c r="G127" s="74">
        <v>167.05</v>
      </c>
      <c r="H127" s="73"/>
      <c r="I127" s="73"/>
      <c r="J127" s="73">
        <v>30</v>
      </c>
      <c r="K127" s="75">
        <v>154.79</v>
      </c>
      <c r="L127" s="74">
        <v>184.79</v>
      </c>
      <c r="M127" s="74">
        <v>167.05</v>
      </c>
      <c r="N127" s="150">
        <v>351.84000000000003</v>
      </c>
      <c r="O127" s="94"/>
      <c r="P127" s="135" t="s">
        <v>185</v>
      </c>
      <c r="Q127" s="207">
        <v>555</v>
      </c>
      <c r="R127" s="137">
        <f t="shared" si="5"/>
        <v>906.84</v>
      </c>
      <c r="S127" s="102"/>
    </row>
    <row r="128" spans="1:19" s="4" customFormat="1" ht="20" customHeight="1" thickTop="1" thickBot="1" x14ac:dyDescent="0.2">
      <c r="A128" s="142">
        <v>6</v>
      </c>
      <c r="B128" s="36" t="s">
        <v>195</v>
      </c>
      <c r="C128" s="24" t="s">
        <v>196</v>
      </c>
      <c r="D128" s="146"/>
      <c r="E128" s="73">
        <v>0</v>
      </c>
      <c r="F128" s="158" t="s">
        <v>185</v>
      </c>
      <c r="G128" s="74">
        <v>0</v>
      </c>
      <c r="H128" s="73"/>
      <c r="I128" s="73"/>
      <c r="J128" s="73">
        <v>0</v>
      </c>
      <c r="K128" s="136" t="s">
        <v>185</v>
      </c>
      <c r="L128" s="135" t="s">
        <v>185</v>
      </c>
      <c r="M128" s="135" t="s">
        <v>185</v>
      </c>
      <c r="N128" s="155">
        <v>555</v>
      </c>
      <c r="O128" s="94"/>
      <c r="P128" s="204"/>
      <c r="Q128" s="208">
        <v>589.12</v>
      </c>
      <c r="R128" s="137">
        <f t="shared" si="5"/>
        <v>1144.1199999999999</v>
      </c>
      <c r="S128" s="102"/>
    </row>
    <row r="129" spans="1:76" s="4" customFormat="1" ht="20.25" customHeight="1" thickTop="1" thickBot="1" x14ac:dyDescent="0.2">
      <c r="A129" s="51"/>
      <c r="B129" s="52"/>
      <c r="C129" s="29"/>
      <c r="D129" s="65"/>
      <c r="E129" s="73"/>
      <c r="F129" s="73"/>
      <c r="G129" s="74"/>
      <c r="H129" s="66"/>
      <c r="I129" s="65"/>
      <c r="J129" s="73"/>
      <c r="K129" s="73"/>
      <c r="L129" s="74"/>
      <c r="M129" s="74"/>
      <c r="N129" s="151"/>
      <c r="O129" s="5"/>
      <c r="P129" s="213"/>
      <c r="Q129" s="215"/>
      <c r="R129" s="69"/>
      <c r="S129" s="102"/>
    </row>
    <row r="130" spans="1:76" s="4" customFormat="1" ht="30" customHeight="1" thickTop="1" thickBot="1" x14ac:dyDescent="0.2">
      <c r="A130" s="60"/>
      <c r="B130" s="61"/>
      <c r="C130" s="62"/>
      <c r="D130" s="63"/>
      <c r="E130" s="87"/>
      <c r="F130" s="87"/>
      <c r="G130" s="88"/>
      <c r="H130" s="58"/>
      <c r="I130" s="63"/>
      <c r="J130" s="87"/>
      <c r="K130" s="87"/>
      <c r="L130" s="88"/>
      <c r="M130" s="88"/>
      <c r="N130" s="99"/>
      <c r="O130" s="5"/>
      <c r="P130" s="5"/>
      <c r="S130" s="134"/>
    </row>
    <row r="131" spans="1:76" s="4" customFormat="1" ht="25.5" customHeight="1" thickTop="1" thickBot="1" x14ac:dyDescent="0.25">
      <c r="A131" s="128"/>
      <c r="B131" s="71" t="s">
        <v>31</v>
      </c>
      <c r="C131" s="124"/>
      <c r="D131" s="71"/>
      <c r="E131" s="105"/>
      <c r="F131" s="105"/>
      <c r="G131" s="105"/>
      <c r="H131" s="71"/>
      <c r="I131" s="71"/>
      <c r="J131" s="106"/>
      <c r="K131" s="106"/>
      <c r="L131" s="106"/>
      <c r="M131" s="106"/>
      <c r="N131" s="106"/>
      <c r="O131" s="70"/>
      <c r="P131" s="70"/>
      <c r="Q131" s="70"/>
      <c r="R131" s="70"/>
      <c r="S131" s="107"/>
    </row>
    <row r="132" spans="1:76" s="4" customFormat="1" ht="90" customHeight="1" thickTop="1" thickBot="1" x14ac:dyDescent="0.25">
      <c r="A132" s="132"/>
      <c r="B132" s="109" t="s">
        <v>11</v>
      </c>
      <c r="C132" s="127"/>
      <c r="D132" s="110"/>
      <c r="E132" s="225" t="s">
        <v>0</v>
      </c>
      <c r="F132" s="225" t="s">
        <v>1</v>
      </c>
      <c r="G132" s="226" t="s">
        <v>4</v>
      </c>
      <c r="H132" s="225"/>
      <c r="I132" s="223"/>
      <c r="J132" s="225" t="s">
        <v>5</v>
      </c>
      <c r="K132" s="225" t="s">
        <v>2</v>
      </c>
      <c r="L132" s="226" t="s">
        <v>3</v>
      </c>
      <c r="M132" s="226" t="s">
        <v>4</v>
      </c>
      <c r="N132" s="224" t="s">
        <v>134</v>
      </c>
      <c r="O132" s="227"/>
      <c r="P132" s="67" t="s">
        <v>197</v>
      </c>
      <c r="Q132" s="224" t="s">
        <v>133</v>
      </c>
      <c r="R132" s="228" t="s">
        <v>198</v>
      </c>
      <c r="S132" s="229" t="s">
        <v>6</v>
      </c>
    </row>
    <row r="133" spans="1:76" s="4" customFormat="1" ht="18.75" customHeight="1" thickTop="1" thickBot="1" x14ac:dyDescent="0.2">
      <c r="A133" s="177">
        <v>4462</v>
      </c>
      <c r="B133" s="26" t="s">
        <v>68</v>
      </c>
      <c r="C133" s="27" t="s">
        <v>69</v>
      </c>
      <c r="D133" s="178"/>
      <c r="E133" s="129">
        <v>0</v>
      </c>
      <c r="F133" s="130"/>
      <c r="G133" s="131">
        <v>0</v>
      </c>
      <c r="H133" s="178"/>
      <c r="I133" s="178"/>
      <c r="J133" s="129">
        <v>0</v>
      </c>
      <c r="K133" s="135" t="s">
        <v>185</v>
      </c>
      <c r="L133" s="135" t="s">
        <v>185</v>
      </c>
      <c r="M133" s="135" t="s">
        <v>185</v>
      </c>
      <c r="N133" s="147">
        <v>555</v>
      </c>
      <c r="O133" s="94"/>
      <c r="P133" s="202"/>
      <c r="Q133" s="203">
        <v>244.11</v>
      </c>
      <c r="R133" s="137">
        <f>SUM(N133+Q133)</f>
        <v>799.11</v>
      </c>
      <c r="S133" s="102"/>
    </row>
    <row r="134" spans="1:76" s="4" customFormat="1" ht="20" customHeight="1" thickTop="1" thickBot="1" x14ac:dyDescent="0.2">
      <c r="A134" s="140">
        <v>7</v>
      </c>
      <c r="B134" s="22" t="s">
        <v>105</v>
      </c>
      <c r="C134" s="19" t="s">
        <v>106</v>
      </c>
      <c r="D134" s="91"/>
      <c r="E134" s="73">
        <v>0</v>
      </c>
      <c r="F134" s="73"/>
      <c r="G134" s="74">
        <v>0</v>
      </c>
      <c r="H134" s="91"/>
      <c r="I134" s="91"/>
      <c r="J134" s="73">
        <v>0</v>
      </c>
      <c r="K134" s="135" t="s">
        <v>185</v>
      </c>
      <c r="L134" s="135" t="s">
        <v>185</v>
      </c>
      <c r="M134" s="135" t="s">
        <v>185</v>
      </c>
      <c r="N134" s="147">
        <v>555</v>
      </c>
      <c r="O134" s="94"/>
      <c r="P134" s="204"/>
      <c r="Q134" s="212">
        <v>555</v>
      </c>
      <c r="R134" s="137">
        <f t="shared" ref="R134" si="6">SUM(N134+Q134)</f>
        <v>1110</v>
      </c>
      <c r="S134" s="102"/>
    </row>
    <row r="135" spans="1:76" s="4" customFormat="1" ht="20" customHeight="1" thickTop="1" thickBot="1" x14ac:dyDescent="0.2">
      <c r="A135" s="179"/>
      <c r="B135" s="180"/>
      <c r="C135" s="180"/>
      <c r="D135" s="93"/>
      <c r="E135" s="76"/>
      <c r="F135" s="76"/>
      <c r="G135" s="77"/>
      <c r="H135" s="93"/>
      <c r="I135" s="93"/>
      <c r="J135" s="76"/>
      <c r="K135" s="76"/>
      <c r="L135" s="77"/>
      <c r="M135" s="77"/>
      <c r="N135" s="151"/>
      <c r="O135" s="94"/>
      <c r="P135" s="213"/>
      <c r="Q135" s="216"/>
      <c r="R135" s="137"/>
      <c r="S135" s="102"/>
    </row>
    <row r="136" spans="1:76" s="4" customFormat="1" ht="32.25" customHeight="1" thickTop="1" thickBot="1" x14ac:dyDescent="0.25">
      <c r="A136" s="53"/>
      <c r="B136" s="54"/>
      <c r="C136" s="54"/>
      <c r="D136" s="48"/>
      <c r="E136" s="89"/>
      <c r="F136" s="89"/>
      <c r="G136" s="90"/>
      <c r="H136" s="49"/>
      <c r="I136" s="48"/>
      <c r="J136" s="89"/>
      <c r="K136" s="89"/>
      <c r="L136" s="90"/>
      <c r="M136" s="90"/>
      <c r="N136" s="100"/>
      <c r="O136" s="5"/>
      <c r="P136" s="5"/>
      <c r="S136" s="11"/>
    </row>
    <row r="137" spans="1:76" s="8" customFormat="1" ht="24.75" customHeight="1" thickTop="1" thickBot="1" x14ac:dyDescent="0.25">
      <c r="A137" s="128"/>
      <c r="B137" s="71" t="s">
        <v>34</v>
      </c>
      <c r="C137" s="124"/>
      <c r="D137" s="71"/>
      <c r="E137" s="105"/>
      <c r="F137" s="105"/>
      <c r="G137" s="105"/>
      <c r="H137" s="71"/>
      <c r="I137" s="71"/>
      <c r="J137" s="106"/>
      <c r="K137" s="106"/>
      <c r="L137" s="106"/>
      <c r="M137" s="106"/>
      <c r="N137" s="106"/>
      <c r="O137" s="70"/>
      <c r="P137" s="70"/>
      <c r="Q137" s="70"/>
      <c r="R137" s="71"/>
      <c r="S137" s="107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</row>
    <row r="138" spans="1:76" s="7" customFormat="1" ht="90.75" customHeight="1" thickTop="1" thickBot="1" x14ac:dyDescent="0.25">
      <c r="A138" s="132"/>
      <c r="B138" s="109" t="s">
        <v>11</v>
      </c>
      <c r="C138" s="127"/>
      <c r="D138" s="239"/>
      <c r="E138" s="238" t="s">
        <v>0</v>
      </c>
      <c r="F138" s="230" t="s">
        <v>1</v>
      </c>
      <c r="G138" s="231" t="s">
        <v>4</v>
      </c>
      <c r="H138" s="230"/>
      <c r="I138" s="232"/>
      <c r="J138" s="230" t="s">
        <v>5</v>
      </c>
      <c r="K138" s="230" t="s">
        <v>2</v>
      </c>
      <c r="L138" s="231" t="s">
        <v>3</v>
      </c>
      <c r="M138" s="231" t="s">
        <v>4</v>
      </c>
      <c r="N138" s="233" t="s">
        <v>134</v>
      </c>
      <c r="O138" s="234"/>
      <c r="P138" s="235" t="s">
        <v>197</v>
      </c>
      <c r="Q138" s="233" t="s">
        <v>133</v>
      </c>
      <c r="R138" s="236" t="s">
        <v>198</v>
      </c>
      <c r="S138" s="237" t="s">
        <v>6</v>
      </c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</row>
    <row r="139" spans="1:76" s="4" customFormat="1" ht="19.5" customHeight="1" thickTop="1" thickBot="1" x14ac:dyDescent="0.2">
      <c r="A139" s="141">
        <v>4212</v>
      </c>
      <c r="B139" s="21" t="s">
        <v>129</v>
      </c>
      <c r="C139" s="17" t="s">
        <v>130</v>
      </c>
      <c r="D139" s="95"/>
      <c r="E139" s="85">
        <v>0</v>
      </c>
      <c r="F139" s="85">
        <v>177.53</v>
      </c>
      <c r="G139" s="86">
        <v>177.53</v>
      </c>
      <c r="H139" s="95"/>
      <c r="I139" s="85"/>
      <c r="J139" s="85">
        <v>0</v>
      </c>
      <c r="K139" s="85">
        <v>161.63</v>
      </c>
      <c r="L139" s="86">
        <v>161.63</v>
      </c>
      <c r="M139" s="86">
        <v>177.53</v>
      </c>
      <c r="N139" s="152">
        <v>339.15999999999997</v>
      </c>
      <c r="O139" s="94"/>
      <c r="P139" s="202"/>
      <c r="Q139" s="203">
        <v>342.65999999999997</v>
      </c>
      <c r="R139" s="137">
        <f>SUM(N139+Q139)</f>
        <v>681.81999999999994</v>
      </c>
      <c r="S139" s="194">
        <v>1</v>
      </c>
    </row>
    <row r="140" spans="1:76" s="4" customFormat="1" ht="20" customHeight="1" thickTop="1" thickBot="1" x14ac:dyDescent="0.2">
      <c r="A140" s="140">
        <v>100</v>
      </c>
      <c r="B140" s="19" t="s">
        <v>183</v>
      </c>
      <c r="C140" s="37" t="s">
        <v>184</v>
      </c>
      <c r="D140" s="91"/>
      <c r="E140" s="73">
        <v>10</v>
      </c>
      <c r="F140" s="83">
        <v>157.47999999999999</v>
      </c>
      <c r="G140" s="144">
        <v>167.48</v>
      </c>
      <c r="H140" s="91"/>
      <c r="I140" s="73"/>
      <c r="J140" s="73">
        <v>5</v>
      </c>
      <c r="K140" s="83">
        <v>153.12</v>
      </c>
      <c r="L140" s="144">
        <v>158.12</v>
      </c>
      <c r="M140" s="144">
        <v>167.48</v>
      </c>
      <c r="N140" s="182">
        <v>325.60000000000002</v>
      </c>
      <c r="O140" s="94"/>
      <c r="P140" s="222" t="s">
        <v>185</v>
      </c>
      <c r="Q140" s="212">
        <v>555</v>
      </c>
      <c r="R140" s="137">
        <f>SUM(N140+Q140)</f>
        <v>880.6</v>
      </c>
      <c r="S140" s="101"/>
    </row>
    <row r="141" spans="1:76" s="4" customFormat="1" ht="20" customHeight="1" thickTop="1" thickBot="1" x14ac:dyDescent="0.2">
      <c r="A141" s="142">
        <v>2125</v>
      </c>
      <c r="B141" s="24" t="s">
        <v>131</v>
      </c>
      <c r="C141" s="41" t="s">
        <v>132</v>
      </c>
      <c r="D141" s="91"/>
      <c r="E141" s="73">
        <v>0</v>
      </c>
      <c r="F141" s="158" t="s">
        <v>185</v>
      </c>
      <c r="G141" s="74">
        <v>0</v>
      </c>
      <c r="H141" s="91"/>
      <c r="I141" s="73"/>
      <c r="J141" s="73">
        <v>0</v>
      </c>
      <c r="K141" s="135" t="s">
        <v>185</v>
      </c>
      <c r="L141" s="135" t="s">
        <v>185</v>
      </c>
      <c r="M141" s="181" t="s">
        <v>185</v>
      </c>
      <c r="N141" s="155">
        <v>555</v>
      </c>
      <c r="O141" s="94"/>
      <c r="P141" s="204"/>
      <c r="Q141" s="205">
        <v>365.25</v>
      </c>
      <c r="R141" s="137">
        <f>SUM(N141+Q141)</f>
        <v>920.25</v>
      </c>
      <c r="S141" s="101"/>
    </row>
    <row r="142" spans="1:76" s="4" customFormat="1" ht="20" customHeight="1" thickTop="1" thickBot="1" x14ac:dyDescent="0.2">
      <c r="A142" s="142">
        <v>99</v>
      </c>
      <c r="B142" s="24" t="s">
        <v>182</v>
      </c>
      <c r="C142" s="41" t="s">
        <v>140</v>
      </c>
      <c r="D142" s="91"/>
      <c r="E142" s="73">
        <v>0</v>
      </c>
      <c r="F142" s="73">
        <v>197.19</v>
      </c>
      <c r="G142" s="74">
        <v>197.19</v>
      </c>
      <c r="H142" s="91"/>
      <c r="I142" s="73"/>
      <c r="J142" s="73">
        <v>5</v>
      </c>
      <c r="K142" s="73">
        <v>183.62</v>
      </c>
      <c r="L142" s="74">
        <v>188.62</v>
      </c>
      <c r="M142" s="74">
        <v>197.19</v>
      </c>
      <c r="N142" s="154">
        <v>385.81</v>
      </c>
      <c r="O142" s="94"/>
      <c r="P142" s="222" t="s">
        <v>185</v>
      </c>
      <c r="Q142" s="212">
        <v>555</v>
      </c>
      <c r="R142" s="137">
        <f>SUM(N142+Q142)</f>
        <v>940.81</v>
      </c>
      <c r="S142" s="101"/>
    </row>
    <row r="143" spans="1:76" s="4" customFormat="1" ht="20" customHeight="1" thickTop="1" thickBot="1" x14ac:dyDescent="0.2">
      <c r="A143" s="142">
        <v>963</v>
      </c>
      <c r="B143" s="24" t="s">
        <v>141</v>
      </c>
      <c r="C143" s="41" t="s">
        <v>142</v>
      </c>
      <c r="D143" s="91"/>
      <c r="E143" s="73">
        <v>5</v>
      </c>
      <c r="F143" s="73">
        <v>258.73</v>
      </c>
      <c r="G143" s="74">
        <v>263.73</v>
      </c>
      <c r="H143" s="91"/>
      <c r="I143" s="73"/>
      <c r="J143" s="73">
        <v>0</v>
      </c>
      <c r="K143" s="73">
        <v>244</v>
      </c>
      <c r="L143" s="74">
        <v>244</v>
      </c>
      <c r="M143" s="74">
        <v>263.73</v>
      </c>
      <c r="N143" s="150">
        <v>507.73</v>
      </c>
      <c r="O143" s="94"/>
      <c r="P143" s="222" t="s">
        <v>185</v>
      </c>
      <c r="Q143" s="212">
        <v>555</v>
      </c>
      <c r="R143" s="137">
        <f>SUM(N143+Q143)</f>
        <v>1062.73</v>
      </c>
      <c r="S143" s="101"/>
    </row>
    <row r="144" spans="1:76" s="4" customFormat="1" ht="20" customHeight="1" thickTop="1" thickBot="1" x14ac:dyDescent="0.2">
      <c r="A144" s="179"/>
      <c r="B144" s="180"/>
      <c r="C144" s="180"/>
      <c r="D144" s="93"/>
      <c r="E144" s="76"/>
      <c r="F144" s="76"/>
      <c r="G144" s="77"/>
      <c r="H144" s="93"/>
      <c r="I144" s="76"/>
      <c r="J144" s="76"/>
      <c r="K144" s="76"/>
      <c r="L144" s="77"/>
      <c r="M144" s="77"/>
      <c r="N144" s="151"/>
      <c r="O144" s="94"/>
      <c r="P144" s="213"/>
      <c r="Q144" s="215"/>
      <c r="R144" s="137"/>
      <c r="S144" s="101"/>
    </row>
    <row r="145" spans="1:19" s="4" customFormat="1" ht="20" customHeight="1" thickTop="1" x14ac:dyDescent="0.2">
      <c r="A145" s="12"/>
      <c r="B145" s="10"/>
      <c r="C145" s="10"/>
      <c r="O145" s="10"/>
      <c r="P145" s="10"/>
      <c r="S145" s="10"/>
    </row>
    <row r="146" spans="1:19" s="4" customFormat="1" ht="20" customHeight="1" x14ac:dyDescent="0.2">
      <c r="A146" s="12"/>
      <c r="B146" s="10"/>
      <c r="C146" s="10"/>
      <c r="O146" s="10"/>
      <c r="P146" s="10"/>
      <c r="S146" s="10"/>
    </row>
    <row r="147" spans="1:19" s="4" customFormat="1" ht="20" customHeight="1" x14ac:dyDescent="0.2">
      <c r="A147" s="12"/>
      <c r="B147" s="10"/>
      <c r="C147" s="10"/>
      <c r="O147" s="10"/>
      <c r="P147" s="10"/>
      <c r="S147" s="10"/>
    </row>
    <row r="148" spans="1:19" s="4" customFormat="1" ht="20" customHeight="1" x14ac:dyDescent="0.2">
      <c r="A148" s="12"/>
      <c r="B148" s="10"/>
      <c r="C148" s="10"/>
      <c r="O148" s="10"/>
      <c r="P148" s="10"/>
      <c r="S148" s="10"/>
    </row>
    <row r="149" spans="1:19" s="4" customFormat="1" ht="20" customHeight="1" x14ac:dyDescent="0.2">
      <c r="A149" s="12"/>
      <c r="B149" s="10"/>
      <c r="C149" s="10"/>
      <c r="O149" s="10"/>
      <c r="P149" s="10"/>
      <c r="S149" s="10"/>
    </row>
    <row r="150" spans="1:19" s="4" customFormat="1" ht="20" customHeight="1" x14ac:dyDescent="0.2">
      <c r="A150" s="12"/>
      <c r="B150" s="10"/>
      <c r="C150" s="10"/>
      <c r="O150" s="10"/>
      <c r="P150" s="10"/>
      <c r="S150" s="10"/>
    </row>
    <row r="151" spans="1:19" s="4" customFormat="1" ht="20" customHeight="1" x14ac:dyDescent="0.2">
      <c r="A151" s="12"/>
      <c r="B151" s="10"/>
      <c r="C151" s="10"/>
      <c r="O151" s="10"/>
      <c r="P151" s="10"/>
      <c r="S151" s="10"/>
    </row>
    <row r="152" spans="1:19" s="4" customFormat="1" ht="20" customHeight="1" x14ac:dyDescent="0.2">
      <c r="A152" s="12"/>
      <c r="B152" s="10"/>
      <c r="C152" s="10"/>
      <c r="O152" s="10"/>
      <c r="P152" s="10"/>
      <c r="S152" s="10"/>
    </row>
    <row r="153" spans="1:19" s="4" customFormat="1" ht="20" customHeight="1" x14ac:dyDescent="0.2">
      <c r="A153" s="12"/>
      <c r="B153" s="10"/>
      <c r="C153" s="10"/>
      <c r="O153" s="10"/>
      <c r="P153" s="10"/>
      <c r="S153" s="10"/>
    </row>
    <row r="154" spans="1:19" s="4" customFormat="1" ht="20" customHeight="1" x14ac:dyDescent="0.2">
      <c r="A154" s="12"/>
      <c r="B154" s="10"/>
      <c r="C154" s="10"/>
      <c r="O154" s="10"/>
      <c r="P154" s="10"/>
      <c r="S154" s="10"/>
    </row>
    <row r="155" spans="1:19" s="4" customFormat="1" ht="20" customHeight="1" x14ac:dyDescent="0.2">
      <c r="A155" s="12"/>
      <c r="B155" s="10"/>
      <c r="C155" s="10"/>
      <c r="O155" s="10"/>
      <c r="P155" s="10"/>
      <c r="S155" s="10"/>
    </row>
    <row r="156" spans="1:19" s="4" customFormat="1" ht="20" customHeight="1" x14ac:dyDescent="0.2">
      <c r="A156" s="12"/>
      <c r="B156" s="10"/>
      <c r="C156" s="10"/>
      <c r="O156" s="10"/>
      <c r="P156" s="10"/>
      <c r="S156" s="10"/>
    </row>
    <row r="157" spans="1:19" s="4" customFormat="1" ht="20" customHeight="1" x14ac:dyDescent="0.2">
      <c r="A157" s="12"/>
      <c r="B157" s="10"/>
      <c r="C157" s="10"/>
      <c r="O157" s="10"/>
      <c r="P157" s="10"/>
      <c r="S157" s="10"/>
    </row>
    <row r="158" spans="1:19" s="4" customFormat="1" ht="20" customHeight="1" x14ac:dyDescent="0.2">
      <c r="A158" s="12"/>
      <c r="B158" s="10"/>
      <c r="C158" s="10"/>
      <c r="O158" s="10"/>
      <c r="P158" s="10"/>
      <c r="S158" s="10"/>
    </row>
    <row r="159" spans="1:19" s="4" customFormat="1" ht="20" customHeight="1" x14ac:dyDescent="0.2">
      <c r="A159" s="12"/>
      <c r="B159" s="10"/>
      <c r="C159" s="10"/>
      <c r="O159" s="10"/>
      <c r="P159" s="10"/>
      <c r="S159" s="10"/>
    </row>
    <row r="160" spans="1:19" s="4" customFormat="1" ht="20" customHeight="1" x14ac:dyDescent="0.2">
      <c r="A160" s="12"/>
      <c r="B160" s="10"/>
      <c r="C160" s="10"/>
      <c r="O160" s="10"/>
      <c r="P160" s="10"/>
      <c r="S160" s="10"/>
    </row>
    <row r="161" spans="1:19" s="4" customFormat="1" ht="20" customHeight="1" x14ac:dyDescent="0.2">
      <c r="A161" s="12"/>
      <c r="B161" s="10"/>
      <c r="C161" s="10"/>
      <c r="O161" s="10"/>
      <c r="P161" s="10"/>
      <c r="S161" s="10"/>
    </row>
    <row r="162" spans="1:19" s="4" customFormat="1" ht="20" customHeight="1" x14ac:dyDescent="0.2">
      <c r="A162" s="12"/>
      <c r="B162" s="10"/>
      <c r="C162" s="10"/>
      <c r="O162" s="10"/>
      <c r="P162" s="10"/>
      <c r="S162" s="10"/>
    </row>
    <row r="163" spans="1:19" s="4" customFormat="1" ht="20" customHeight="1" x14ac:dyDescent="0.2">
      <c r="A163" s="12"/>
      <c r="B163" s="10"/>
      <c r="C163" s="10"/>
      <c r="O163" s="10"/>
      <c r="P163" s="10"/>
      <c r="S163" s="10"/>
    </row>
    <row r="164" spans="1:19" s="4" customFormat="1" ht="20" customHeight="1" x14ac:dyDescent="0.2">
      <c r="A164" s="12"/>
      <c r="B164" s="10"/>
      <c r="C164" s="10"/>
      <c r="O164" s="10"/>
      <c r="P164" s="10"/>
      <c r="S164" s="10"/>
    </row>
    <row r="165" spans="1:19" s="4" customFormat="1" ht="20" customHeight="1" x14ac:dyDescent="0.2">
      <c r="A165" s="12"/>
      <c r="B165" s="10"/>
      <c r="C165" s="10"/>
      <c r="O165" s="10"/>
      <c r="P165" s="10"/>
      <c r="S165" s="10"/>
    </row>
    <row r="166" spans="1:19" s="4" customFormat="1" x14ac:dyDescent="0.2">
      <c r="A166" s="12"/>
      <c r="B166" s="10"/>
      <c r="C166" s="10"/>
      <c r="O166" s="10"/>
      <c r="P166" s="10"/>
      <c r="S166" s="10"/>
    </row>
    <row r="167" spans="1:19" s="4" customFormat="1" x14ac:dyDescent="0.2">
      <c r="A167" s="12"/>
      <c r="B167" s="10"/>
      <c r="C167" s="10"/>
      <c r="O167" s="10"/>
      <c r="P167" s="10"/>
      <c r="S167" s="10"/>
    </row>
    <row r="168" spans="1:19" s="4" customFormat="1" x14ac:dyDescent="0.2">
      <c r="A168" s="12"/>
      <c r="B168" s="10"/>
      <c r="C168" s="10"/>
      <c r="O168" s="10"/>
      <c r="P168" s="10"/>
      <c r="S168" s="10"/>
    </row>
    <row r="169" spans="1:19" s="4" customFormat="1" x14ac:dyDescent="0.2">
      <c r="A169" s="12"/>
      <c r="B169" s="10"/>
      <c r="C169" s="10"/>
      <c r="O169" s="10"/>
      <c r="P169" s="10"/>
      <c r="S169" s="10"/>
    </row>
    <row r="170" spans="1:19" s="4" customFormat="1" x14ac:dyDescent="0.2">
      <c r="A170" s="12"/>
      <c r="B170" s="10"/>
      <c r="C170" s="10"/>
      <c r="O170" s="10"/>
      <c r="P170" s="10"/>
      <c r="S170" s="10"/>
    </row>
    <row r="171" spans="1:19" s="4" customFormat="1" x14ac:dyDescent="0.2">
      <c r="A171" s="12"/>
      <c r="B171" s="10"/>
      <c r="C171" s="10"/>
      <c r="O171" s="10"/>
      <c r="P171" s="10"/>
      <c r="S171" s="10"/>
    </row>
    <row r="172" spans="1:19" s="4" customFormat="1" x14ac:dyDescent="0.2">
      <c r="A172" s="12"/>
      <c r="B172" s="10"/>
      <c r="C172" s="10"/>
      <c r="O172" s="10"/>
      <c r="P172" s="10"/>
      <c r="S172" s="10"/>
    </row>
    <row r="173" spans="1:19" s="4" customFormat="1" x14ac:dyDescent="0.2">
      <c r="A173" s="12"/>
      <c r="B173" s="10"/>
      <c r="C173" s="10"/>
      <c r="O173" s="10"/>
      <c r="P173" s="10"/>
      <c r="S173" s="10"/>
    </row>
    <row r="174" spans="1:19" s="4" customFormat="1" x14ac:dyDescent="0.2">
      <c r="A174" s="12"/>
      <c r="B174" s="10"/>
      <c r="C174" s="10"/>
      <c r="O174" s="10"/>
      <c r="P174" s="10"/>
      <c r="S174" s="10"/>
    </row>
    <row r="175" spans="1:19" s="4" customFormat="1" x14ac:dyDescent="0.2">
      <c r="A175" s="12"/>
      <c r="B175" s="10"/>
      <c r="C175" s="10"/>
      <c r="O175" s="10"/>
      <c r="P175" s="10"/>
      <c r="S175" s="10"/>
    </row>
    <row r="176" spans="1:19" s="4" customFormat="1" x14ac:dyDescent="0.2">
      <c r="A176" s="12"/>
      <c r="B176" s="10"/>
      <c r="C176" s="10"/>
      <c r="O176" s="10"/>
      <c r="P176" s="10"/>
      <c r="S176" s="10"/>
    </row>
    <row r="177" spans="1:19" s="4" customFormat="1" x14ac:dyDescent="0.2">
      <c r="A177" s="12"/>
      <c r="B177" s="10"/>
      <c r="C177" s="10"/>
      <c r="O177" s="10"/>
      <c r="P177" s="10"/>
      <c r="S177" s="10"/>
    </row>
    <row r="178" spans="1:19" s="4" customFormat="1" x14ac:dyDescent="0.2">
      <c r="A178" s="12"/>
      <c r="B178" s="10"/>
      <c r="C178" s="10"/>
      <c r="O178" s="10"/>
      <c r="P178" s="10"/>
      <c r="S178" s="10"/>
    </row>
    <row r="179" spans="1:19" s="4" customFormat="1" x14ac:dyDescent="0.2">
      <c r="A179" s="12"/>
      <c r="B179" s="10"/>
      <c r="C179" s="10"/>
      <c r="O179" s="10"/>
      <c r="P179" s="10"/>
      <c r="S179" s="10"/>
    </row>
    <row r="180" spans="1:19" s="4" customFormat="1" x14ac:dyDescent="0.2">
      <c r="A180" s="12"/>
      <c r="B180" s="10"/>
      <c r="C180" s="10"/>
      <c r="O180" s="10"/>
      <c r="P180" s="10"/>
      <c r="S180" s="10"/>
    </row>
    <row r="181" spans="1:19" s="4" customFormat="1" x14ac:dyDescent="0.2">
      <c r="A181" s="12"/>
      <c r="B181" s="10"/>
      <c r="C181" s="10"/>
      <c r="O181" s="10"/>
      <c r="P181" s="10"/>
      <c r="S181" s="10"/>
    </row>
    <row r="182" spans="1:19" s="4" customFormat="1" x14ac:dyDescent="0.2">
      <c r="A182" s="12"/>
      <c r="B182" s="10"/>
      <c r="C182" s="10"/>
      <c r="O182" s="10"/>
      <c r="P182" s="10"/>
      <c r="S182" s="10"/>
    </row>
    <row r="183" spans="1:19" s="4" customFormat="1" x14ac:dyDescent="0.2">
      <c r="A183" s="12"/>
      <c r="B183" s="10"/>
      <c r="C183" s="10"/>
      <c r="O183" s="10"/>
      <c r="P183" s="10"/>
      <c r="S183" s="10"/>
    </row>
    <row r="184" spans="1:19" s="4" customFormat="1" x14ac:dyDescent="0.2">
      <c r="A184" s="12"/>
      <c r="B184" s="10"/>
      <c r="C184" s="10"/>
      <c r="O184" s="10"/>
      <c r="P184" s="10"/>
      <c r="S184" s="10"/>
    </row>
    <row r="185" spans="1:19" s="4" customFormat="1" x14ac:dyDescent="0.2">
      <c r="A185" s="12"/>
      <c r="B185" s="10"/>
      <c r="C185" s="10"/>
      <c r="O185" s="10"/>
      <c r="P185" s="10"/>
      <c r="S185" s="10"/>
    </row>
    <row r="186" spans="1:19" s="4" customFormat="1" x14ac:dyDescent="0.2">
      <c r="A186" s="12"/>
      <c r="B186" s="10"/>
      <c r="C186" s="10"/>
      <c r="O186" s="10"/>
      <c r="P186" s="10"/>
      <c r="S186" s="10"/>
    </row>
    <row r="187" spans="1:19" s="4" customFormat="1" x14ac:dyDescent="0.2">
      <c r="A187" s="12"/>
      <c r="B187" s="10"/>
      <c r="C187" s="10"/>
      <c r="O187" s="10"/>
      <c r="P187" s="10"/>
      <c r="S187" s="10"/>
    </row>
    <row r="188" spans="1:19" s="4" customFormat="1" x14ac:dyDescent="0.2">
      <c r="A188" s="12"/>
      <c r="B188" s="10"/>
      <c r="C188" s="10"/>
      <c r="O188" s="10"/>
      <c r="P188" s="10"/>
      <c r="S188" s="10"/>
    </row>
    <row r="189" spans="1:19" s="4" customFormat="1" x14ac:dyDescent="0.2">
      <c r="A189" s="12"/>
      <c r="B189" s="10"/>
      <c r="C189" s="10"/>
      <c r="O189" s="10"/>
      <c r="P189" s="10"/>
      <c r="S189" s="10"/>
    </row>
    <row r="190" spans="1:19" s="4" customFormat="1" x14ac:dyDescent="0.2">
      <c r="A190" s="12"/>
      <c r="B190" s="10"/>
      <c r="C190" s="10"/>
      <c r="O190" s="10"/>
      <c r="P190" s="10"/>
      <c r="S190" s="10"/>
    </row>
    <row r="191" spans="1:19" s="4" customFormat="1" x14ac:dyDescent="0.2">
      <c r="A191" s="12"/>
      <c r="B191" s="10"/>
      <c r="C191" s="10"/>
      <c r="O191" s="10"/>
      <c r="P191" s="10"/>
      <c r="S191" s="10"/>
    </row>
    <row r="192" spans="1:19" s="4" customFormat="1" x14ac:dyDescent="0.2">
      <c r="A192" s="12"/>
      <c r="B192" s="10"/>
      <c r="C192" s="10"/>
      <c r="O192" s="10"/>
      <c r="P192" s="10"/>
      <c r="S192" s="10"/>
    </row>
    <row r="193" spans="1:19" s="4" customFormat="1" x14ac:dyDescent="0.2">
      <c r="A193" s="12"/>
      <c r="B193" s="10"/>
      <c r="C193" s="10"/>
      <c r="O193" s="10"/>
      <c r="P193" s="10"/>
      <c r="S193" s="10"/>
    </row>
    <row r="194" spans="1:19" s="4" customFormat="1" x14ac:dyDescent="0.2">
      <c r="A194" s="12"/>
      <c r="B194" s="10"/>
      <c r="C194" s="10"/>
      <c r="O194" s="10"/>
      <c r="P194" s="10"/>
      <c r="S194" s="10"/>
    </row>
    <row r="195" spans="1:19" s="4" customFormat="1" x14ac:dyDescent="0.2">
      <c r="A195" s="12"/>
      <c r="B195" s="10"/>
      <c r="C195" s="10"/>
      <c r="O195" s="10"/>
      <c r="P195" s="10"/>
      <c r="S195" s="10"/>
    </row>
    <row r="196" spans="1:19" s="4" customFormat="1" x14ac:dyDescent="0.2">
      <c r="A196" s="12"/>
      <c r="B196" s="10"/>
      <c r="C196" s="10"/>
      <c r="O196" s="10"/>
      <c r="P196" s="10"/>
      <c r="S196" s="10"/>
    </row>
    <row r="197" spans="1:19" s="4" customFormat="1" x14ac:dyDescent="0.2">
      <c r="A197" s="12"/>
      <c r="B197" s="10"/>
      <c r="C197" s="10"/>
      <c r="O197" s="10"/>
      <c r="P197" s="10"/>
      <c r="S197" s="10"/>
    </row>
    <row r="198" spans="1:19" s="4" customFormat="1" x14ac:dyDescent="0.2">
      <c r="A198" s="12"/>
      <c r="B198" s="10"/>
      <c r="C198" s="10"/>
      <c r="O198" s="10"/>
      <c r="P198" s="10"/>
      <c r="S198" s="10"/>
    </row>
    <row r="199" spans="1:19" s="4" customFormat="1" x14ac:dyDescent="0.2">
      <c r="A199" s="12"/>
      <c r="B199" s="10"/>
      <c r="C199" s="10"/>
      <c r="O199" s="10"/>
      <c r="P199" s="10"/>
      <c r="S199" s="10"/>
    </row>
    <row r="200" spans="1:19" s="4" customFormat="1" x14ac:dyDescent="0.2">
      <c r="A200" s="12"/>
      <c r="B200" s="10"/>
      <c r="C200" s="10"/>
      <c r="O200" s="10"/>
      <c r="P200" s="10"/>
      <c r="S200" s="10"/>
    </row>
    <row r="201" spans="1:19" s="4" customFormat="1" x14ac:dyDescent="0.2">
      <c r="A201" s="12"/>
      <c r="B201" s="10"/>
      <c r="C201" s="10"/>
      <c r="O201" s="10"/>
      <c r="P201" s="10"/>
      <c r="S201" s="10"/>
    </row>
    <row r="202" spans="1:19" s="4" customFormat="1" x14ac:dyDescent="0.2">
      <c r="A202" s="12"/>
      <c r="B202" s="10"/>
      <c r="C202" s="10"/>
      <c r="O202" s="10"/>
      <c r="P202" s="10"/>
      <c r="S202" s="10"/>
    </row>
    <row r="203" spans="1:19" s="4" customFormat="1" x14ac:dyDescent="0.2">
      <c r="A203" s="12"/>
      <c r="B203" s="10"/>
      <c r="C203" s="10"/>
      <c r="O203" s="10"/>
      <c r="P203" s="10"/>
      <c r="S203" s="10"/>
    </row>
    <row r="204" spans="1:19" s="4" customFormat="1" x14ac:dyDescent="0.2">
      <c r="A204" s="12"/>
      <c r="B204" s="10"/>
      <c r="C204" s="10"/>
      <c r="O204" s="10"/>
      <c r="P204" s="10"/>
      <c r="S204" s="10"/>
    </row>
    <row r="205" spans="1:19" s="4" customFormat="1" x14ac:dyDescent="0.2">
      <c r="A205" s="12"/>
      <c r="B205" s="10"/>
      <c r="C205" s="10"/>
      <c r="O205" s="10"/>
      <c r="P205" s="10"/>
      <c r="S205" s="10"/>
    </row>
    <row r="206" spans="1:19" s="4" customFormat="1" x14ac:dyDescent="0.2">
      <c r="A206" s="12"/>
      <c r="B206" s="10"/>
      <c r="C206" s="10"/>
      <c r="O206" s="10"/>
      <c r="P206" s="10"/>
      <c r="S206" s="10"/>
    </row>
    <row r="207" spans="1:19" s="4" customFormat="1" x14ac:dyDescent="0.2">
      <c r="A207" s="12"/>
      <c r="B207" s="10"/>
      <c r="C207" s="10"/>
      <c r="O207" s="10"/>
      <c r="P207" s="10"/>
      <c r="S207" s="10"/>
    </row>
    <row r="208" spans="1:19" s="4" customFormat="1" x14ac:dyDescent="0.2">
      <c r="A208" s="12"/>
      <c r="B208" s="10"/>
      <c r="C208" s="10"/>
      <c r="O208" s="10"/>
      <c r="P208" s="10"/>
      <c r="S208" s="10"/>
    </row>
    <row r="209" spans="1:19" s="4" customFormat="1" x14ac:dyDescent="0.2">
      <c r="A209" s="12"/>
      <c r="B209" s="10"/>
      <c r="C209" s="10"/>
      <c r="O209" s="10"/>
      <c r="P209" s="10"/>
      <c r="S209" s="10"/>
    </row>
    <row r="210" spans="1:19" s="4" customFormat="1" x14ac:dyDescent="0.2">
      <c r="A210" s="12"/>
      <c r="B210" s="10"/>
      <c r="C210" s="10"/>
      <c r="O210" s="10"/>
      <c r="P210" s="10"/>
      <c r="S210" s="10"/>
    </row>
    <row r="211" spans="1:19" s="4" customFormat="1" x14ac:dyDescent="0.2">
      <c r="A211" s="12"/>
      <c r="B211" s="10"/>
      <c r="C211" s="10"/>
      <c r="O211" s="10"/>
      <c r="P211" s="10"/>
      <c r="S211" s="10"/>
    </row>
    <row r="212" spans="1:19" s="4" customFormat="1" x14ac:dyDescent="0.2">
      <c r="A212" s="12"/>
      <c r="B212" s="10"/>
      <c r="C212" s="10"/>
      <c r="O212" s="10"/>
      <c r="P212" s="10"/>
      <c r="S212" s="10"/>
    </row>
    <row r="213" spans="1:19" s="4" customFormat="1" x14ac:dyDescent="0.2">
      <c r="A213" s="12"/>
      <c r="B213" s="10"/>
      <c r="C213" s="10"/>
      <c r="O213" s="10"/>
      <c r="P213" s="10"/>
      <c r="S213" s="10"/>
    </row>
    <row r="214" spans="1:19" s="4" customFormat="1" x14ac:dyDescent="0.2">
      <c r="A214" s="12"/>
      <c r="B214" s="10"/>
      <c r="C214" s="10"/>
      <c r="O214" s="10"/>
      <c r="P214" s="10"/>
      <c r="S214" s="10"/>
    </row>
    <row r="215" spans="1:19" s="4" customFormat="1" x14ac:dyDescent="0.2">
      <c r="A215" s="12"/>
      <c r="B215" s="10"/>
      <c r="C215" s="10"/>
      <c r="O215" s="10"/>
      <c r="P215" s="10"/>
      <c r="S215" s="10"/>
    </row>
    <row r="216" spans="1:19" s="4" customFormat="1" x14ac:dyDescent="0.2">
      <c r="A216" s="12"/>
      <c r="B216" s="10"/>
      <c r="C216" s="10"/>
      <c r="O216" s="10"/>
      <c r="P216" s="10"/>
      <c r="S216" s="10"/>
    </row>
    <row r="217" spans="1:19" s="4" customFormat="1" x14ac:dyDescent="0.2">
      <c r="A217" s="12"/>
      <c r="B217" s="10"/>
      <c r="C217" s="10"/>
      <c r="O217" s="10"/>
      <c r="P217" s="10"/>
      <c r="S217" s="10"/>
    </row>
    <row r="218" spans="1:19" s="4" customFormat="1" x14ac:dyDescent="0.2">
      <c r="A218" s="12"/>
      <c r="B218" s="10"/>
      <c r="C218" s="10"/>
      <c r="O218" s="10"/>
      <c r="P218" s="10"/>
      <c r="S218" s="10"/>
    </row>
    <row r="219" spans="1:19" s="4" customFormat="1" x14ac:dyDescent="0.2">
      <c r="A219" s="12"/>
      <c r="B219" s="10"/>
      <c r="C219" s="10"/>
      <c r="O219" s="10"/>
      <c r="P219" s="10"/>
      <c r="S219" s="10"/>
    </row>
    <row r="220" spans="1:19" s="4" customFormat="1" x14ac:dyDescent="0.2">
      <c r="A220" s="12"/>
      <c r="B220" s="10"/>
      <c r="C220" s="10"/>
      <c r="O220" s="10"/>
      <c r="P220" s="10"/>
      <c r="S220" s="10"/>
    </row>
    <row r="221" spans="1:19" s="4" customFormat="1" x14ac:dyDescent="0.2">
      <c r="A221" s="12"/>
      <c r="B221" s="10"/>
      <c r="C221" s="10"/>
      <c r="O221" s="10"/>
      <c r="P221" s="10"/>
      <c r="S221" s="10"/>
    </row>
    <row r="222" spans="1:19" s="4" customFormat="1" x14ac:dyDescent="0.2">
      <c r="A222" s="12"/>
      <c r="B222" s="10"/>
      <c r="C222" s="10"/>
      <c r="O222" s="10"/>
      <c r="P222" s="10"/>
      <c r="S222" s="10"/>
    </row>
    <row r="223" spans="1:19" s="4" customFormat="1" x14ac:dyDescent="0.2">
      <c r="A223" s="12"/>
      <c r="B223" s="10"/>
      <c r="C223" s="10"/>
      <c r="O223" s="10"/>
      <c r="P223" s="10"/>
      <c r="S223" s="10"/>
    </row>
    <row r="224" spans="1:19" s="4" customFormat="1" x14ac:dyDescent="0.2">
      <c r="A224" s="12"/>
      <c r="B224" s="10"/>
      <c r="C224" s="10"/>
      <c r="O224" s="10"/>
      <c r="P224" s="10"/>
      <c r="S224" s="10"/>
    </row>
    <row r="225" spans="1:19" s="4" customFormat="1" x14ac:dyDescent="0.2">
      <c r="A225" s="12"/>
      <c r="B225" s="10"/>
      <c r="C225" s="10"/>
      <c r="O225" s="10"/>
      <c r="P225" s="10"/>
      <c r="S225" s="10"/>
    </row>
    <row r="226" spans="1:19" s="4" customFormat="1" x14ac:dyDescent="0.2">
      <c r="A226" s="12"/>
      <c r="B226" s="10"/>
      <c r="C226" s="10"/>
      <c r="O226" s="10"/>
      <c r="P226" s="10"/>
      <c r="S226" s="10"/>
    </row>
    <row r="227" spans="1:19" s="4" customFormat="1" x14ac:dyDescent="0.2">
      <c r="A227" s="12"/>
      <c r="B227" s="10"/>
      <c r="C227" s="10"/>
      <c r="O227" s="10"/>
      <c r="P227" s="10"/>
      <c r="S227" s="10"/>
    </row>
    <row r="228" spans="1:19" s="4" customFormat="1" x14ac:dyDescent="0.2">
      <c r="A228" s="12"/>
      <c r="B228" s="10"/>
      <c r="C228" s="10"/>
      <c r="O228" s="10"/>
      <c r="P228" s="10"/>
      <c r="S228" s="10"/>
    </row>
    <row r="229" spans="1:19" s="4" customFormat="1" x14ac:dyDescent="0.2">
      <c r="A229" s="12"/>
      <c r="B229" s="10"/>
      <c r="C229" s="10"/>
      <c r="O229" s="10"/>
      <c r="P229" s="10"/>
      <c r="S229" s="10"/>
    </row>
    <row r="230" spans="1:19" s="4" customFormat="1" x14ac:dyDescent="0.2">
      <c r="A230" s="12"/>
      <c r="B230" s="10"/>
      <c r="C230" s="10"/>
      <c r="O230" s="10"/>
      <c r="P230" s="10"/>
      <c r="S230" s="10"/>
    </row>
    <row r="231" spans="1:19" s="4" customFormat="1" x14ac:dyDescent="0.2">
      <c r="A231" s="12"/>
      <c r="B231" s="10"/>
      <c r="C231" s="10"/>
      <c r="O231" s="10"/>
      <c r="P231" s="10"/>
      <c r="S231" s="10"/>
    </row>
    <row r="232" spans="1:19" s="4" customFormat="1" x14ac:dyDescent="0.2">
      <c r="A232" s="12"/>
      <c r="B232" s="10"/>
      <c r="C232" s="10"/>
      <c r="O232" s="10"/>
      <c r="P232" s="10"/>
      <c r="S232" s="10"/>
    </row>
    <row r="233" spans="1:19" s="4" customFormat="1" x14ac:dyDescent="0.2">
      <c r="A233" s="12"/>
      <c r="B233" s="10"/>
      <c r="C233" s="10"/>
      <c r="O233" s="10"/>
      <c r="P233" s="10"/>
      <c r="S233" s="10"/>
    </row>
    <row r="234" spans="1:19" s="4" customFormat="1" x14ac:dyDescent="0.2">
      <c r="A234" s="12"/>
      <c r="B234" s="10"/>
      <c r="C234" s="10"/>
      <c r="O234" s="10"/>
      <c r="P234" s="10"/>
      <c r="S234" s="10"/>
    </row>
    <row r="235" spans="1:19" s="4" customFormat="1" x14ac:dyDescent="0.2">
      <c r="A235" s="12"/>
      <c r="B235" s="10"/>
      <c r="C235" s="10"/>
      <c r="O235" s="10"/>
      <c r="P235" s="10"/>
      <c r="S235" s="10"/>
    </row>
    <row r="236" spans="1:19" s="4" customFormat="1" x14ac:dyDescent="0.2">
      <c r="A236" s="12"/>
      <c r="B236" s="10"/>
      <c r="C236" s="10"/>
      <c r="O236" s="10"/>
      <c r="P236" s="10"/>
      <c r="S236" s="10"/>
    </row>
    <row r="237" spans="1:19" s="4" customFormat="1" x14ac:dyDescent="0.2">
      <c r="A237" s="12"/>
      <c r="B237" s="10"/>
      <c r="C237" s="10"/>
      <c r="O237" s="10"/>
      <c r="P237" s="10"/>
      <c r="S237" s="10"/>
    </row>
    <row r="238" spans="1:19" s="4" customFormat="1" x14ac:dyDescent="0.2">
      <c r="A238" s="12"/>
      <c r="B238" s="10"/>
      <c r="C238" s="10"/>
      <c r="O238" s="10"/>
      <c r="P238" s="10"/>
      <c r="S238" s="10"/>
    </row>
    <row r="239" spans="1:19" s="4" customFormat="1" x14ac:dyDescent="0.2">
      <c r="A239" s="12"/>
      <c r="B239" s="10"/>
      <c r="C239" s="10"/>
      <c r="O239" s="10"/>
      <c r="P239" s="10"/>
      <c r="S239" s="10"/>
    </row>
    <row r="240" spans="1:19" s="4" customFormat="1" x14ac:dyDescent="0.2">
      <c r="A240" s="12"/>
      <c r="B240" s="10"/>
      <c r="C240" s="10"/>
      <c r="O240" s="10"/>
      <c r="P240" s="10"/>
      <c r="S240" s="10"/>
    </row>
    <row r="241" spans="1:19" s="4" customFormat="1" x14ac:dyDescent="0.2">
      <c r="A241" s="12"/>
      <c r="B241" s="10"/>
      <c r="C241" s="10"/>
      <c r="O241" s="10"/>
      <c r="P241" s="10"/>
      <c r="S241" s="10"/>
    </row>
    <row r="242" spans="1:19" s="4" customFormat="1" x14ac:dyDescent="0.2">
      <c r="A242" s="12"/>
      <c r="B242" s="10"/>
      <c r="C242" s="10"/>
      <c r="O242" s="10"/>
      <c r="P242" s="10"/>
      <c r="S242" s="10"/>
    </row>
    <row r="243" spans="1:19" s="4" customFormat="1" x14ac:dyDescent="0.2">
      <c r="A243" s="12"/>
      <c r="B243" s="10"/>
      <c r="C243" s="10"/>
      <c r="O243" s="10"/>
      <c r="P243" s="10"/>
      <c r="S243" s="10"/>
    </row>
    <row r="244" spans="1:19" s="4" customFormat="1" x14ac:dyDescent="0.2">
      <c r="A244" s="12"/>
      <c r="B244" s="10"/>
      <c r="C244" s="10"/>
      <c r="O244" s="10"/>
      <c r="P244" s="10"/>
      <c r="S244" s="10"/>
    </row>
    <row r="245" spans="1:19" s="4" customFormat="1" x14ac:dyDescent="0.2">
      <c r="A245" s="12"/>
      <c r="B245" s="10"/>
      <c r="C245" s="10"/>
      <c r="O245" s="10"/>
      <c r="P245" s="10"/>
      <c r="S245" s="10"/>
    </row>
    <row r="246" spans="1:19" s="4" customFormat="1" x14ac:dyDescent="0.2">
      <c r="A246" s="12"/>
      <c r="B246" s="10"/>
      <c r="C246" s="10"/>
      <c r="O246" s="10"/>
      <c r="P246" s="10"/>
      <c r="S246" s="10"/>
    </row>
    <row r="247" spans="1:19" s="4" customFormat="1" x14ac:dyDescent="0.2">
      <c r="A247" s="12"/>
      <c r="B247" s="10"/>
      <c r="C247" s="10"/>
      <c r="O247" s="10"/>
      <c r="P247" s="10"/>
      <c r="S247" s="10"/>
    </row>
    <row r="248" spans="1:19" s="4" customFormat="1" x14ac:dyDescent="0.2">
      <c r="A248" s="12"/>
      <c r="B248" s="10"/>
      <c r="C248" s="10"/>
      <c r="O248" s="10"/>
      <c r="P248" s="10"/>
      <c r="S248" s="10"/>
    </row>
    <row r="249" spans="1:19" s="4" customFormat="1" x14ac:dyDescent="0.2">
      <c r="A249" s="12"/>
      <c r="B249" s="10"/>
      <c r="C249" s="10"/>
      <c r="O249" s="10"/>
      <c r="P249" s="10"/>
      <c r="S249" s="10"/>
    </row>
    <row r="250" spans="1:19" s="4" customFormat="1" x14ac:dyDescent="0.2">
      <c r="A250" s="12"/>
      <c r="B250" s="10"/>
      <c r="C250" s="10"/>
      <c r="O250" s="10"/>
      <c r="P250" s="10"/>
      <c r="S250" s="10"/>
    </row>
    <row r="251" spans="1:19" s="4" customFormat="1" x14ac:dyDescent="0.2">
      <c r="A251" s="12"/>
      <c r="B251" s="10"/>
      <c r="C251" s="10"/>
      <c r="O251" s="10"/>
      <c r="P251" s="10"/>
      <c r="S251" s="10"/>
    </row>
    <row r="252" spans="1:19" s="4" customFormat="1" x14ac:dyDescent="0.2">
      <c r="A252" s="12"/>
      <c r="B252" s="10"/>
      <c r="C252" s="10"/>
      <c r="O252" s="10"/>
      <c r="P252" s="10"/>
      <c r="S252" s="10"/>
    </row>
    <row r="253" spans="1:19" s="4" customFormat="1" x14ac:dyDescent="0.2">
      <c r="A253" s="12"/>
      <c r="B253" s="10"/>
      <c r="C253" s="10"/>
      <c r="O253" s="10"/>
      <c r="P253" s="10"/>
      <c r="S253" s="10"/>
    </row>
    <row r="254" spans="1:19" s="4" customFormat="1" x14ac:dyDescent="0.2">
      <c r="A254" s="12"/>
      <c r="B254" s="10"/>
      <c r="C254" s="10"/>
      <c r="O254" s="10"/>
      <c r="P254" s="10"/>
      <c r="S254" s="10"/>
    </row>
    <row r="255" spans="1:19" s="4" customFormat="1" x14ac:dyDescent="0.2">
      <c r="A255" s="12"/>
      <c r="B255" s="10"/>
      <c r="C255" s="10"/>
      <c r="O255" s="10"/>
      <c r="P255" s="10"/>
      <c r="S255" s="10"/>
    </row>
    <row r="256" spans="1:19" s="4" customFormat="1" x14ac:dyDescent="0.2">
      <c r="A256" s="12"/>
      <c r="B256" s="10"/>
      <c r="C256" s="10"/>
      <c r="O256" s="10"/>
      <c r="P256" s="10"/>
      <c r="S256" s="10"/>
    </row>
    <row r="257" spans="1:19" s="4" customFormat="1" x14ac:dyDescent="0.2">
      <c r="A257" s="12"/>
      <c r="B257" s="10"/>
      <c r="C257" s="10"/>
      <c r="O257" s="10"/>
      <c r="P257" s="10"/>
      <c r="S257" s="10"/>
    </row>
    <row r="258" spans="1:19" s="4" customFormat="1" x14ac:dyDescent="0.2">
      <c r="A258" s="12"/>
      <c r="B258" s="10"/>
      <c r="C258" s="10"/>
      <c r="O258" s="10"/>
      <c r="P258" s="10"/>
      <c r="S258" s="10"/>
    </row>
    <row r="259" spans="1:19" s="4" customFormat="1" x14ac:dyDescent="0.2">
      <c r="A259" s="12"/>
      <c r="B259" s="10"/>
      <c r="C259" s="10"/>
      <c r="O259" s="10"/>
      <c r="P259" s="10"/>
      <c r="S259" s="10"/>
    </row>
    <row r="260" spans="1:19" s="4" customFormat="1" x14ac:dyDescent="0.2">
      <c r="A260" s="12"/>
      <c r="B260" s="10"/>
      <c r="C260" s="10"/>
      <c r="O260" s="10"/>
      <c r="P260" s="10"/>
      <c r="S260" s="10"/>
    </row>
    <row r="261" spans="1:19" s="4" customFormat="1" x14ac:dyDescent="0.2">
      <c r="A261" s="12"/>
      <c r="B261" s="10"/>
      <c r="C261" s="10"/>
      <c r="O261" s="10"/>
      <c r="P261" s="10"/>
      <c r="S261" s="10"/>
    </row>
    <row r="262" spans="1:19" s="4" customFormat="1" x14ac:dyDescent="0.2">
      <c r="A262" s="12"/>
      <c r="B262" s="10"/>
      <c r="C262" s="10"/>
      <c r="O262" s="10"/>
      <c r="P262" s="10"/>
      <c r="S262" s="10"/>
    </row>
    <row r="263" spans="1:19" s="4" customFormat="1" x14ac:dyDescent="0.2">
      <c r="A263" s="12"/>
      <c r="B263" s="10"/>
      <c r="C263" s="10"/>
      <c r="O263" s="10"/>
      <c r="P263" s="10"/>
      <c r="S263" s="10"/>
    </row>
    <row r="264" spans="1:19" s="4" customFormat="1" x14ac:dyDescent="0.2">
      <c r="A264" s="12"/>
      <c r="B264" s="10"/>
      <c r="C264" s="10"/>
      <c r="O264" s="10"/>
      <c r="P264" s="10"/>
      <c r="S264" s="10"/>
    </row>
    <row r="265" spans="1:19" s="4" customFormat="1" x14ac:dyDescent="0.2">
      <c r="A265" s="12"/>
      <c r="B265" s="10"/>
      <c r="C265" s="10"/>
      <c r="O265" s="10"/>
      <c r="P265" s="10"/>
      <c r="S265" s="10"/>
    </row>
    <row r="266" spans="1:19" s="4" customFormat="1" x14ac:dyDescent="0.2">
      <c r="A266" s="12"/>
      <c r="B266" s="10"/>
      <c r="C266" s="10"/>
      <c r="O266" s="10"/>
      <c r="P266" s="10"/>
      <c r="S266" s="10"/>
    </row>
    <row r="267" spans="1:19" s="4" customFormat="1" x14ac:dyDescent="0.2">
      <c r="A267" s="12"/>
      <c r="B267" s="10"/>
      <c r="C267" s="10"/>
      <c r="O267" s="10"/>
      <c r="P267" s="10"/>
      <c r="S267" s="10"/>
    </row>
    <row r="268" spans="1:19" s="4" customFormat="1" x14ac:dyDescent="0.2">
      <c r="A268" s="12"/>
      <c r="B268" s="10"/>
      <c r="C268" s="10"/>
      <c r="O268" s="10"/>
      <c r="P268" s="10"/>
      <c r="S268" s="10"/>
    </row>
    <row r="269" spans="1:19" s="4" customFormat="1" x14ac:dyDescent="0.2">
      <c r="A269" s="12"/>
      <c r="B269" s="10"/>
      <c r="C269" s="10"/>
      <c r="O269" s="10"/>
      <c r="P269" s="10"/>
      <c r="S269" s="10"/>
    </row>
    <row r="270" spans="1:19" s="4" customFormat="1" x14ac:dyDescent="0.2">
      <c r="A270" s="12"/>
      <c r="B270" s="10"/>
      <c r="C270" s="10"/>
      <c r="O270" s="10"/>
      <c r="P270" s="10"/>
      <c r="S270" s="10"/>
    </row>
    <row r="271" spans="1:19" s="4" customFormat="1" x14ac:dyDescent="0.2">
      <c r="A271" s="12"/>
      <c r="B271" s="10"/>
      <c r="C271" s="10"/>
      <c r="O271" s="10"/>
      <c r="P271" s="10"/>
      <c r="S271" s="10"/>
    </row>
    <row r="272" spans="1:19" s="4" customFormat="1" x14ac:dyDescent="0.2">
      <c r="A272" s="12"/>
      <c r="B272" s="10"/>
      <c r="C272" s="10"/>
      <c r="O272" s="10"/>
      <c r="P272" s="10"/>
      <c r="S272" s="10"/>
    </row>
    <row r="273" spans="1:19" s="4" customFormat="1" x14ac:dyDescent="0.2">
      <c r="A273" s="12"/>
      <c r="B273" s="10"/>
      <c r="C273" s="10"/>
      <c r="O273" s="10"/>
      <c r="P273" s="10"/>
      <c r="S273" s="10"/>
    </row>
    <row r="274" spans="1:19" s="4" customFormat="1" x14ac:dyDescent="0.2">
      <c r="A274" s="12"/>
      <c r="B274" s="10"/>
      <c r="C274" s="10"/>
      <c r="O274" s="10"/>
      <c r="P274" s="10"/>
      <c r="S274" s="10"/>
    </row>
    <row r="275" spans="1:19" s="4" customFormat="1" x14ac:dyDescent="0.2">
      <c r="A275" s="12"/>
      <c r="B275" s="10"/>
      <c r="C275" s="10"/>
      <c r="O275" s="10"/>
      <c r="P275" s="10"/>
      <c r="S275" s="10"/>
    </row>
    <row r="276" spans="1:19" s="4" customFormat="1" x14ac:dyDescent="0.2">
      <c r="A276" s="12"/>
      <c r="B276" s="10"/>
      <c r="C276" s="10"/>
      <c r="O276" s="10"/>
      <c r="P276" s="10"/>
      <c r="S276" s="10"/>
    </row>
    <row r="277" spans="1:19" s="4" customFormat="1" x14ac:dyDescent="0.2">
      <c r="A277" s="12"/>
      <c r="B277" s="10"/>
      <c r="C277" s="10"/>
      <c r="O277" s="10"/>
      <c r="P277" s="10"/>
      <c r="S277" s="10"/>
    </row>
    <row r="278" spans="1:19" s="4" customFormat="1" x14ac:dyDescent="0.2">
      <c r="A278" s="12"/>
      <c r="B278" s="10"/>
      <c r="C278" s="10"/>
      <c r="O278" s="10"/>
      <c r="P278" s="10"/>
      <c r="S278" s="10"/>
    </row>
    <row r="279" spans="1:19" s="4" customFormat="1" x14ac:dyDescent="0.2">
      <c r="A279" s="12"/>
      <c r="B279" s="10"/>
      <c r="C279" s="10"/>
      <c r="O279" s="10"/>
      <c r="P279" s="10"/>
      <c r="S279" s="10"/>
    </row>
    <row r="280" spans="1:19" s="4" customFormat="1" x14ac:dyDescent="0.2">
      <c r="A280" s="12"/>
      <c r="B280" s="10"/>
      <c r="C280" s="10"/>
      <c r="O280" s="10"/>
      <c r="P280" s="10"/>
      <c r="S280" s="10"/>
    </row>
    <row r="281" spans="1:19" s="4" customFormat="1" x14ac:dyDescent="0.2">
      <c r="A281" s="12"/>
      <c r="B281" s="10"/>
      <c r="C281" s="10"/>
      <c r="O281" s="10"/>
      <c r="P281" s="10"/>
      <c r="S281" s="10"/>
    </row>
    <row r="282" spans="1:19" s="4" customFormat="1" x14ac:dyDescent="0.2">
      <c r="A282" s="12"/>
      <c r="B282" s="10"/>
      <c r="C282" s="10"/>
      <c r="O282" s="10"/>
      <c r="P282" s="10"/>
      <c r="S282" s="10"/>
    </row>
    <row r="283" spans="1:19" s="4" customFormat="1" x14ac:dyDescent="0.2">
      <c r="A283" s="12"/>
      <c r="B283" s="10"/>
      <c r="C283" s="10"/>
      <c r="O283" s="10"/>
      <c r="P283" s="10"/>
      <c r="S283" s="10"/>
    </row>
    <row r="284" spans="1:19" s="4" customFormat="1" x14ac:dyDescent="0.2">
      <c r="A284" s="12"/>
      <c r="B284" s="10"/>
      <c r="C284" s="10"/>
      <c r="O284" s="10"/>
      <c r="P284" s="10"/>
      <c r="S284" s="10"/>
    </row>
    <row r="285" spans="1:19" s="4" customFormat="1" x14ac:dyDescent="0.2">
      <c r="A285" s="12"/>
      <c r="B285" s="10"/>
      <c r="C285" s="10"/>
      <c r="O285" s="10"/>
      <c r="P285" s="10"/>
      <c r="S285" s="10"/>
    </row>
    <row r="286" spans="1:19" s="4" customFormat="1" x14ac:dyDescent="0.2">
      <c r="A286" s="12"/>
      <c r="B286" s="10"/>
      <c r="C286" s="10"/>
      <c r="O286" s="10"/>
      <c r="P286" s="10"/>
      <c r="S286" s="10"/>
    </row>
    <row r="287" spans="1:19" s="4" customFormat="1" x14ac:dyDescent="0.2">
      <c r="A287" s="12"/>
      <c r="B287" s="10"/>
      <c r="C287" s="10"/>
      <c r="O287" s="10"/>
      <c r="P287" s="10"/>
      <c r="S287" s="10"/>
    </row>
    <row r="288" spans="1:19" s="4" customFormat="1" x14ac:dyDescent="0.2">
      <c r="A288" s="12"/>
      <c r="B288" s="10"/>
      <c r="C288" s="10"/>
      <c r="O288" s="10"/>
      <c r="P288" s="10"/>
      <c r="S288" s="10"/>
    </row>
    <row r="289" spans="1:19" s="4" customFormat="1" x14ac:dyDescent="0.2">
      <c r="A289" s="12"/>
      <c r="B289" s="10"/>
      <c r="C289" s="10"/>
      <c r="O289" s="10"/>
      <c r="P289" s="10"/>
      <c r="S289" s="10"/>
    </row>
    <row r="290" spans="1:19" s="4" customFormat="1" x14ac:dyDescent="0.2">
      <c r="A290" s="12"/>
      <c r="B290" s="10"/>
      <c r="C290" s="10"/>
      <c r="O290" s="10"/>
      <c r="P290" s="10"/>
      <c r="S290" s="10"/>
    </row>
    <row r="291" spans="1:19" s="4" customFormat="1" x14ac:dyDescent="0.2">
      <c r="A291" s="12"/>
      <c r="B291" s="10"/>
      <c r="C291" s="10"/>
      <c r="O291" s="10"/>
      <c r="P291" s="10"/>
      <c r="S291" s="10"/>
    </row>
    <row r="292" spans="1:19" s="4" customFormat="1" x14ac:dyDescent="0.2">
      <c r="A292" s="12"/>
      <c r="B292" s="10"/>
      <c r="C292" s="10"/>
      <c r="O292" s="10"/>
      <c r="P292" s="10"/>
      <c r="S292" s="10"/>
    </row>
    <row r="293" spans="1:19" s="4" customFormat="1" x14ac:dyDescent="0.2">
      <c r="A293" s="12"/>
      <c r="B293" s="10"/>
      <c r="C293" s="10"/>
      <c r="O293" s="10"/>
      <c r="P293" s="10"/>
      <c r="S293" s="10"/>
    </row>
    <row r="294" spans="1:19" s="4" customFormat="1" x14ac:dyDescent="0.2">
      <c r="A294" s="12"/>
      <c r="B294" s="10"/>
      <c r="C294" s="10"/>
      <c r="O294" s="10"/>
      <c r="P294" s="10"/>
      <c r="S294" s="10"/>
    </row>
    <row r="295" spans="1:19" s="4" customFormat="1" x14ac:dyDescent="0.2">
      <c r="A295" s="12"/>
      <c r="B295" s="10"/>
      <c r="C295" s="10"/>
      <c r="O295" s="10"/>
      <c r="P295" s="10"/>
      <c r="S295" s="10"/>
    </row>
    <row r="296" spans="1:19" s="4" customFormat="1" x14ac:dyDescent="0.2">
      <c r="A296" s="12"/>
      <c r="B296" s="10"/>
      <c r="C296" s="10"/>
      <c r="O296" s="10"/>
      <c r="P296" s="10"/>
      <c r="S296" s="10"/>
    </row>
    <row r="297" spans="1:19" s="4" customFormat="1" x14ac:dyDescent="0.2">
      <c r="A297" s="12"/>
      <c r="B297" s="10"/>
      <c r="C297" s="10"/>
      <c r="O297" s="10"/>
      <c r="P297" s="10"/>
      <c r="S297" s="10"/>
    </row>
    <row r="298" spans="1:19" s="4" customFormat="1" x14ac:dyDescent="0.2">
      <c r="A298" s="12"/>
      <c r="B298" s="10"/>
      <c r="C298" s="10"/>
      <c r="O298" s="10"/>
      <c r="P298" s="10"/>
      <c r="S298" s="10"/>
    </row>
    <row r="299" spans="1:19" s="4" customFormat="1" x14ac:dyDescent="0.2">
      <c r="A299" s="12"/>
      <c r="B299" s="10"/>
      <c r="C299" s="10"/>
      <c r="O299" s="10"/>
      <c r="P299" s="10"/>
      <c r="S299" s="10"/>
    </row>
    <row r="300" spans="1:19" s="4" customFormat="1" x14ac:dyDescent="0.2">
      <c r="A300" s="12"/>
      <c r="B300" s="10"/>
      <c r="C300" s="10"/>
      <c r="O300" s="10"/>
      <c r="P300" s="10"/>
      <c r="S300" s="10"/>
    </row>
    <row r="301" spans="1:19" s="4" customFormat="1" x14ac:dyDescent="0.2">
      <c r="A301" s="12"/>
      <c r="B301" s="10"/>
      <c r="C301" s="10"/>
      <c r="O301" s="10"/>
      <c r="P301" s="10"/>
      <c r="S301" s="10"/>
    </row>
    <row r="302" spans="1:19" s="4" customFormat="1" x14ac:dyDescent="0.2">
      <c r="A302" s="12"/>
      <c r="B302" s="10"/>
      <c r="C302" s="10"/>
      <c r="O302" s="10"/>
      <c r="P302" s="10"/>
      <c r="S302" s="10"/>
    </row>
    <row r="303" spans="1:19" s="4" customFormat="1" x14ac:dyDescent="0.2">
      <c r="A303" s="12"/>
      <c r="B303" s="10"/>
      <c r="C303" s="10"/>
      <c r="O303" s="10"/>
      <c r="P303" s="10"/>
      <c r="S303" s="10"/>
    </row>
    <row r="304" spans="1:19" s="4" customFormat="1" x14ac:dyDescent="0.2">
      <c r="A304" s="12"/>
      <c r="B304" s="10"/>
      <c r="C304" s="10"/>
      <c r="O304" s="10"/>
      <c r="P304" s="10"/>
      <c r="S304" s="10"/>
    </row>
    <row r="305" spans="1:19" s="4" customFormat="1" x14ac:dyDescent="0.2">
      <c r="A305" s="12"/>
      <c r="B305" s="10"/>
      <c r="C305" s="10"/>
      <c r="O305" s="10"/>
      <c r="P305" s="10"/>
      <c r="S305" s="10"/>
    </row>
    <row r="306" spans="1:19" s="4" customFormat="1" x14ac:dyDescent="0.2">
      <c r="A306" s="12"/>
      <c r="B306" s="10"/>
      <c r="C306" s="10"/>
      <c r="O306" s="10"/>
      <c r="P306" s="10"/>
      <c r="S306" s="10"/>
    </row>
    <row r="307" spans="1:19" s="4" customFormat="1" x14ac:dyDescent="0.2">
      <c r="A307" s="12"/>
      <c r="B307" s="10"/>
      <c r="C307" s="10"/>
      <c r="O307" s="10"/>
      <c r="P307" s="10"/>
      <c r="S307" s="10"/>
    </row>
    <row r="308" spans="1:19" s="4" customFormat="1" x14ac:dyDescent="0.2">
      <c r="A308" s="12"/>
      <c r="B308" s="10"/>
      <c r="C308" s="10"/>
      <c r="O308" s="10"/>
      <c r="P308" s="10"/>
      <c r="S308" s="10"/>
    </row>
    <row r="309" spans="1:19" s="4" customFormat="1" x14ac:dyDescent="0.2">
      <c r="A309" s="12"/>
      <c r="B309" s="10"/>
      <c r="C309" s="10"/>
      <c r="O309" s="10"/>
      <c r="P309" s="10"/>
      <c r="S309" s="10"/>
    </row>
    <row r="310" spans="1:19" s="4" customFormat="1" x14ac:dyDescent="0.2">
      <c r="A310" s="12"/>
      <c r="B310" s="10"/>
      <c r="C310" s="10"/>
      <c r="O310" s="10"/>
      <c r="P310" s="10"/>
      <c r="S310" s="10"/>
    </row>
    <row r="311" spans="1:19" s="4" customFormat="1" x14ac:dyDescent="0.2">
      <c r="A311" s="12"/>
      <c r="B311" s="10"/>
      <c r="C311" s="10"/>
      <c r="O311" s="10"/>
      <c r="P311" s="10"/>
      <c r="S311" s="10"/>
    </row>
    <row r="312" spans="1:19" s="4" customFormat="1" x14ac:dyDescent="0.2">
      <c r="A312" s="12"/>
      <c r="B312" s="10"/>
      <c r="C312" s="10"/>
      <c r="O312" s="10"/>
      <c r="P312" s="10"/>
      <c r="S312" s="10"/>
    </row>
    <row r="313" spans="1:19" s="4" customFormat="1" x14ac:dyDescent="0.2">
      <c r="A313" s="12"/>
      <c r="B313" s="10"/>
      <c r="C313" s="10"/>
      <c r="O313" s="10"/>
      <c r="P313" s="10"/>
      <c r="S313" s="10"/>
    </row>
    <row r="314" spans="1:19" s="4" customFormat="1" x14ac:dyDescent="0.2">
      <c r="A314" s="12"/>
      <c r="B314" s="10"/>
      <c r="C314" s="10"/>
      <c r="O314" s="10"/>
      <c r="P314" s="10"/>
      <c r="S314" s="10"/>
    </row>
    <row r="315" spans="1:19" s="4" customFormat="1" x14ac:dyDescent="0.2">
      <c r="A315" s="12"/>
      <c r="B315" s="10"/>
      <c r="C315" s="10"/>
      <c r="O315" s="10"/>
      <c r="P315" s="10"/>
      <c r="S315" s="10"/>
    </row>
    <row r="316" spans="1:19" s="4" customFormat="1" x14ac:dyDescent="0.2">
      <c r="A316" s="12"/>
      <c r="B316" s="10"/>
      <c r="C316" s="10"/>
      <c r="O316" s="10"/>
      <c r="P316" s="10"/>
      <c r="S316" s="10"/>
    </row>
    <row r="317" spans="1:19" s="4" customFormat="1" x14ac:dyDescent="0.2">
      <c r="A317" s="12"/>
      <c r="B317" s="10"/>
      <c r="C317" s="10"/>
      <c r="O317" s="10"/>
      <c r="P317" s="10"/>
      <c r="S317" s="10"/>
    </row>
    <row r="318" spans="1:19" s="4" customFormat="1" x14ac:dyDescent="0.2">
      <c r="A318" s="12"/>
      <c r="B318" s="10"/>
      <c r="C318" s="10"/>
      <c r="O318" s="10"/>
      <c r="P318" s="10"/>
      <c r="S318" s="10"/>
    </row>
    <row r="319" spans="1:19" s="4" customFormat="1" x14ac:dyDescent="0.2">
      <c r="A319" s="12"/>
      <c r="B319" s="10"/>
      <c r="C319" s="10"/>
      <c r="O319" s="10"/>
      <c r="P319" s="10"/>
      <c r="S319" s="10"/>
    </row>
    <row r="320" spans="1:19" s="4" customFormat="1" x14ac:dyDescent="0.2">
      <c r="A320" s="12"/>
      <c r="B320" s="10"/>
      <c r="C320" s="10"/>
      <c r="O320" s="10"/>
      <c r="P320" s="10"/>
      <c r="S320" s="10"/>
    </row>
    <row r="321" spans="1:19" s="4" customFormat="1" x14ac:dyDescent="0.2">
      <c r="A321" s="12"/>
      <c r="B321" s="10"/>
      <c r="C321" s="10"/>
      <c r="O321" s="10"/>
      <c r="P321" s="10"/>
      <c r="S321" s="10"/>
    </row>
    <row r="322" spans="1:19" s="4" customFormat="1" x14ac:dyDescent="0.2">
      <c r="A322" s="12"/>
      <c r="B322" s="10"/>
      <c r="C322" s="10"/>
      <c r="O322" s="10"/>
      <c r="P322" s="10"/>
      <c r="S322" s="10"/>
    </row>
    <row r="323" spans="1:19" s="4" customFormat="1" x14ac:dyDescent="0.2">
      <c r="A323" s="12"/>
      <c r="B323" s="10"/>
      <c r="C323" s="10"/>
      <c r="O323" s="10"/>
      <c r="P323" s="10"/>
      <c r="S323" s="10"/>
    </row>
    <row r="324" spans="1:19" s="4" customFormat="1" x14ac:dyDescent="0.2">
      <c r="A324" s="12"/>
      <c r="B324" s="10"/>
      <c r="C324" s="10"/>
      <c r="O324" s="10"/>
      <c r="P324" s="10"/>
      <c r="S324" s="10"/>
    </row>
    <row r="325" spans="1:19" s="4" customFormat="1" x14ac:dyDescent="0.2">
      <c r="A325" s="12"/>
      <c r="B325" s="10"/>
      <c r="C325" s="10"/>
      <c r="O325" s="10"/>
      <c r="P325" s="10"/>
      <c r="S325" s="10"/>
    </row>
    <row r="326" spans="1:19" s="4" customFormat="1" x14ac:dyDescent="0.2">
      <c r="A326" s="12"/>
      <c r="B326" s="10"/>
      <c r="C326" s="10"/>
      <c r="O326" s="10"/>
      <c r="P326" s="10"/>
      <c r="S326" s="10"/>
    </row>
    <row r="327" spans="1:19" s="4" customFormat="1" x14ac:dyDescent="0.2">
      <c r="A327" s="12"/>
      <c r="B327" s="10"/>
      <c r="C327" s="10"/>
      <c r="O327" s="10"/>
      <c r="P327" s="10"/>
      <c r="S327" s="10"/>
    </row>
    <row r="328" spans="1:19" s="4" customFormat="1" x14ac:dyDescent="0.2">
      <c r="A328" s="12"/>
      <c r="B328" s="10"/>
      <c r="C328" s="10"/>
      <c r="O328" s="10"/>
      <c r="P328" s="10"/>
      <c r="S328" s="10"/>
    </row>
    <row r="329" spans="1:19" s="4" customFormat="1" x14ac:dyDescent="0.2">
      <c r="A329" s="12"/>
      <c r="B329" s="10"/>
      <c r="C329" s="10"/>
      <c r="O329" s="10"/>
      <c r="P329" s="10"/>
      <c r="S329" s="10"/>
    </row>
    <row r="330" spans="1:19" s="4" customFormat="1" x14ac:dyDescent="0.2">
      <c r="A330" s="12"/>
      <c r="B330" s="10"/>
      <c r="C330" s="10"/>
      <c r="O330" s="10"/>
      <c r="P330" s="10"/>
      <c r="S330" s="10"/>
    </row>
    <row r="331" spans="1:19" s="4" customFormat="1" x14ac:dyDescent="0.2">
      <c r="A331" s="12"/>
      <c r="B331" s="10"/>
      <c r="C331" s="10"/>
      <c r="O331" s="10"/>
      <c r="P331" s="10"/>
      <c r="S331" s="10"/>
    </row>
    <row r="332" spans="1:19" s="4" customFormat="1" x14ac:dyDescent="0.2">
      <c r="A332" s="12"/>
      <c r="B332" s="10"/>
      <c r="C332" s="10"/>
      <c r="O332" s="10"/>
      <c r="P332" s="10"/>
      <c r="S332" s="10"/>
    </row>
    <row r="333" spans="1:19" s="4" customFormat="1" x14ac:dyDescent="0.2">
      <c r="A333" s="12"/>
      <c r="B333" s="10"/>
      <c r="C333" s="10"/>
      <c r="O333" s="10"/>
      <c r="P333" s="10"/>
      <c r="S333" s="10"/>
    </row>
    <row r="334" spans="1:19" s="4" customFormat="1" x14ac:dyDescent="0.2">
      <c r="A334" s="12"/>
      <c r="B334" s="10"/>
      <c r="C334" s="10"/>
      <c r="O334" s="10"/>
      <c r="P334" s="10"/>
      <c r="S334" s="10"/>
    </row>
    <row r="335" spans="1:19" s="4" customFormat="1" x14ac:dyDescent="0.2">
      <c r="A335" s="12"/>
      <c r="B335" s="10"/>
      <c r="C335" s="10"/>
      <c r="O335" s="10"/>
      <c r="P335" s="10"/>
      <c r="S335" s="10"/>
    </row>
    <row r="336" spans="1:19" s="4" customFormat="1" x14ac:dyDescent="0.2">
      <c r="A336" s="12"/>
      <c r="B336" s="10"/>
      <c r="C336" s="10"/>
      <c r="O336" s="10"/>
      <c r="P336" s="10"/>
      <c r="S336" s="10"/>
    </row>
    <row r="337" spans="1:19" s="4" customFormat="1" x14ac:dyDescent="0.2">
      <c r="A337" s="12"/>
      <c r="B337" s="10"/>
      <c r="C337" s="10"/>
      <c r="O337" s="10"/>
      <c r="P337" s="10"/>
      <c r="S337" s="10"/>
    </row>
    <row r="338" spans="1:19" s="4" customFormat="1" x14ac:dyDescent="0.2">
      <c r="A338" s="12"/>
      <c r="B338" s="10"/>
      <c r="C338" s="10"/>
      <c r="O338" s="10"/>
      <c r="P338" s="10"/>
      <c r="S338" s="10"/>
    </row>
    <row r="339" spans="1:19" s="4" customFormat="1" x14ac:dyDescent="0.2">
      <c r="A339" s="12"/>
      <c r="B339" s="10"/>
      <c r="C339" s="10"/>
      <c r="O339" s="10"/>
      <c r="P339" s="10"/>
      <c r="S339" s="10"/>
    </row>
    <row r="340" spans="1:19" s="4" customFormat="1" x14ac:dyDescent="0.2">
      <c r="A340" s="12"/>
      <c r="B340" s="10"/>
      <c r="C340" s="10"/>
      <c r="O340" s="10"/>
      <c r="P340" s="10"/>
      <c r="S340" s="10"/>
    </row>
    <row r="341" spans="1:19" s="4" customFormat="1" x14ac:dyDescent="0.2">
      <c r="A341" s="12"/>
      <c r="B341" s="10"/>
      <c r="C341" s="10"/>
      <c r="O341" s="10"/>
      <c r="P341" s="10"/>
      <c r="S341" s="10"/>
    </row>
    <row r="342" spans="1:19" s="4" customFormat="1" x14ac:dyDescent="0.2">
      <c r="A342" s="12"/>
      <c r="B342" s="10"/>
      <c r="C342" s="10"/>
      <c r="O342" s="10"/>
      <c r="P342" s="10"/>
      <c r="S342" s="10"/>
    </row>
    <row r="343" spans="1:19" s="4" customFormat="1" x14ac:dyDescent="0.2">
      <c r="A343" s="12"/>
      <c r="B343" s="10"/>
      <c r="C343" s="10"/>
      <c r="O343" s="10"/>
      <c r="P343" s="10"/>
      <c r="S343" s="10"/>
    </row>
    <row r="344" spans="1:19" s="4" customFormat="1" x14ac:dyDescent="0.2">
      <c r="A344" s="12"/>
      <c r="B344" s="10"/>
      <c r="C344" s="10"/>
      <c r="O344" s="10"/>
      <c r="P344" s="10"/>
      <c r="S344" s="10"/>
    </row>
    <row r="345" spans="1:19" s="4" customFormat="1" x14ac:dyDescent="0.2">
      <c r="A345" s="12"/>
      <c r="B345" s="10"/>
      <c r="C345" s="10"/>
      <c r="O345" s="10"/>
      <c r="P345" s="10"/>
      <c r="S345" s="10"/>
    </row>
    <row r="346" spans="1:19" s="4" customFormat="1" x14ac:dyDescent="0.2">
      <c r="A346" s="12"/>
      <c r="B346" s="10"/>
      <c r="C346" s="10"/>
      <c r="O346" s="10"/>
      <c r="P346" s="10"/>
      <c r="S346" s="10"/>
    </row>
    <row r="347" spans="1:19" s="4" customFormat="1" x14ac:dyDescent="0.2">
      <c r="A347" s="12"/>
      <c r="B347" s="10"/>
      <c r="C347" s="10"/>
      <c r="O347" s="10"/>
      <c r="P347" s="10"/>
      <c r="S347" s="10"/>
    </row>
    <row r="348" spans="1:19" s="4" customFormat="1" x14ac:dyDescent="0.2">
      <c r="A348" s="12"/>
      <c r="B348" s="10"/>
      <c r="C348" s="10"/>
      <c r="O348" s="10"/>
      <c r="P348" s="10"/>
      <c r="S348" s="10"/>
    </row>
    <row r="349" spans="1:19" s="4" customFormat="1" x14ac:dyDescent="0.2">
      <c r="A349" s="12"/>
      <c r="B349" s="10"/>
      <c r="C349" s="10"/>
      <c r="O349" s="10"/>
      <c r="P349" s="10"/>
      <c r="S349" s="10"/>
    </row>
    <row r="350" spans="1:19" s="4" customFormat="1" x14ac:dyDescent="0.2">
      <c r="A350" s="12"/>
      <c r="B350" s="10"/>
      <c r="C350" s="10"/>
      <c r="O350" s="10"/>
      <c r="P350" s="10"/>
      <c r="S350" s="10"/>
    </row>
    <row r="351" spans="1:19" s="4" customFormat="1" x14ac:dyDescent="0.2">
      <c r="A351" s="12"/>
      <c r="B351" s="10"/>
      <c r="C351" s="10"/>
      <c r="O351" s="10"/>
      <c r="P351" s="10"/>
      <c r="S351" s="10"/>
    </row>
    <row r="352" spans="1:19" s="4" customFormat="1" x14ac:dyDescent="0.2">
      <c r="A352" s="12"/>
      <c r="B352" s="10"/>
      <c r="C352" s="10"/>
      <c r="O352" s="10"/>
      <c r="P352" s="10"/>
      <c r="S352" s="10"/>
    </row>
    <row r="353" spans="1:19" s="4" customFormat="1" x14ac:dyDescent="0.2">
      <c r="A353" s="12"/>
      <c r="B353" s="10"/>
      <c r="C353" s="10"/>
      <c r="O353" s="10"/>
      <c r="P353" s="10"/>
      <c r="S353" s="10"/>
    </row>
    <row r="354" spans="1:19" s="4" customFormat="1" x14ac:dyDescent="0.2">
      <c r="A354" s="12"/>
      <c r="B354" s="10"/>
      <c r="C354" s="10"/>
      <c r="O354" s="10"/>
      <c r="P354" s="10"/>
      <c r="S354" s="10"/>
    </row>
    <row r="355" spans="1:19" s="4" customFormat="1" x14ac:dyDescent="0.2">
      <c r="A355" s="12"/>
      <c r="B355" s="10"/>
      <c r="C355" s="10"/>
      <c r="O355" s="10"/>
      <c r="P355" s="10"/>
      <c r="S355" s="10"/>
    </row>
    <row r="356" spans="1:19" s="4" customFormat="1" x14ac:dyDescent="0.2">
      <c r="A356" s="12"/>
      <c r="B356" s="10"/>
      <c r="C356" s="10"/>
      <c r="O356" s="10"/>
      <c r="P356" s="10"/>
      <c r="S356" s="10"/>
    </row>
    <row r="357" spans="1:19" s="4" customFormat="1" x14ac:dyDescent="0.2">
      <c r="A357" s="12"/>
      <c r="B357" s="10"/>
      <c r="C357" s="10"/>
      <c r="O357" s="10"/>
      <c r="P357" s="10"/>
      <c r="S357" s="10"/>
    </row>
    <row r="358" spans="1:19" s="4" customFormat="1" x14ac:dyDescent="0.2">
      <c r="A358" s="12"/>
      <c r="B358" s="10"/>
      <c r="C358" s="10"/>
      <c r="O358" s="10"/>
      <c r="P358" s="10"/>
      <c r="S358" s="10"/>
    </row>
    <row r="359" spans="1:19" s="4" customFormat="1" x14ac:dyDescent="0.2">
      <c r="A359" s="12"/>
      <c r="B359" s="10"/>
      <c r="C359" s="10"/>
      <c r="O359" s="10"/>
      <c r="P359" s="10"/>
      <c r="S359" s="10"/>
    </row>
    <row r="360" spans="1:19" s="4" customFormat="1" x14ac:dyDescent="0.2">
      <c r="A360" s="12"/>
      <c r="B360" s="10"/>
      <c r="C360" s="10"/>
      <c r="O360" s="10"/>
      <c r="P360" s="10"/>
      <c r="S360" s="10"/>
    </row>
    <row r="361" spans="1:19" s="4" customFormat="1" x14ac:dyDescent="0.2">
      <c r="A361" s="12"/>
      <c r="B361" s="10"/>
      <c r="C361" s="10"/>
      <c r="O361" s="10"/>
      <c r="P361" s="10"/>
      <c r="S361" s="10"/>
    </row>
    <row r="362" spans="1:19" s="4" customFormat="1" x14ac:dyDescent="0.2">
      <c r="A362" s="12"/>
      <c r="B362" s="10"/>
      <c r="C362" s="10"/>
      <c r="O362" s="10"/>
      <c r="P362" s="10"/>
      <c r="S362" s="10"/>
    </row>
    <row r="363" spans="1:19" s="4" customFormat="1" x14ac:dyDescent="0.2">
      <c r="A363" s="12"/>
      <c r="B363" s="10"/>
      <c r="C363" s="10"/>
      <c r="O363" s="10"/>
      <c r="P363" s="10"/>
      <c r="S363" s="10"/>
    </row>
    <row r="364" spans="1:19" s="4" customFormat="1" x14ac:dyDescent="0.2">
      <c r="A364" s="12"/>
      <c r="B364" s="10"/>
      <c r="C364" s="10"/>
      <c r="O364" s="10"/>
      <c r="P364" s="10"/>
      <c r="S364" s="10"/>
    </row>
    <row r="365" spans="1:19" s="4" customFormat="1" x14ac:dyDescent="0.2">
      <c r="A365" s="12"/>
      <c r="B365" s="10"/>
      <c r="C365" s="10"/>
      <c r="O365" s="10"/>
      <c r="P365" s="10"/>
      <c r="S365" s="10"/>
    </row>
    <row r="366" spans="1:19" s="4" customFormat="1" x14ac:dyDescent="0.2">
      <c r="A366" s="12"/>
      <c r="B366" s="10"/>
      <c r="C366" s="10"/>
      <c r="O366" s="10"/>
      <c r="P366" s="10"/>
      <c r="S366" s="10"/>
    </row>
    <row r="367" spans="1:19" s="4" customFormat="1" x14ac:dyDescent="0.2">
      <c r="A367" s="12"/>
      <c r="B367" s="10"/>
      <c r="C367" s="10"/>
      <c r="O367" s="10"/>
      <c r="P367" s="10"/>
      <c r="S367" s="10"/>
    </row>
    <row r="368" spans="1:19" s="4" customFormat="1" x14ac:dyDescent="0.2">
      <c r="A368" s="12"/>
      <c r="B368" s="10"/>
      <c r="C368" s="10"/>
      <c r="O368" s="10"/>
      <c r="P368" s="10"/>
      <c r="S368" s="10"/>
    </row>
    <row r="369" spans="1:19" s="4" customFormat="1" x14ac:dyDescent="0.2">
      <c r="A369" s="12"/>
      <c r="B369" s="10"/>
      <c r="C369" s="10"/>
      <c r="O369" s="10"/>
      <c r="P369" s="10"/>
      <c r="S369" s="10"/>
    </row>
    <row r="370" spans="1:19" s="4" customFormat="1" x14ac:dyDescent="0.2">
      <c r="A370" s="12"/>
      <c r="B370" s="10"/>
      <c r="C370" s="10"/>
      <c r="O370" s="10"/>
      <c r="P370" s="10"/>
      <c r="S370" s="10"/>
    </row>
    <row r="371" spans="1:19" s="4" customFormat="1" x14ac:dyDescent="0.2">
      <c r="A371" s="12"/>
      <c r="B371" s="10"/>
      <c r="C371" s="10"/>
      <c r="O371" s="10"/>
      <c r="P371" s="10"/>
      <c r="S371" s="10"/>
    </row>
    <row r="372" spans="1:19" s="4" customFormat="1" x14ac:dyDescent="0.2">
      <c r="A372" s="12"/>
      <c r="B372" s="10"/>
      <c r="C372" s="10"/>
      <c r="O372" s="10"/>
      <c r="P372" s="10"/>
      <c r="S372" s="10"/>
    </row>
    <row r="373" spans="1:19" s="4" customFormat="1" x14ac:dyDescent="0.2">
      <c r="A373" s="12"/>
      <c r="B373" s="10"/>
      <c r="C373" s="10"/>
      <c r="O373" s="10"/>
      <c r="P373" s="10"/>
      <c r="S373" s="10"/>
    </row>
    <row r="374" spans="1:19" s="4" customFormat="1" x14ac:dyDescent="0.2">
      <c r="A374" s="12"/>
      <c r="B374" s="10"/>
      <c r="C374" s="10"/>
      <c r="O374" s="10"/>
      <c r="P374" s="10"/>
      <c r="S374" s="10"/>
    </row>
    <row r="375" spans="1:19" s="4" customFormat="1" x14ac:dyDescent="0.2">
      <c r="A375" s="12"/>
      <c r="B375" s="10"/>
      <c r="C375" s="10"/>
      <c r="O375" s="10"/>
      <c r="P375" s="10"/>
      <c r="S375" s="10"/>
    </row>
    <row r="376" spans="1:19" s="4" customFormat="1" x14ac:dyDescent="0.2">
      <c r="A376" s="12"/>
      <c r="B376" s="10"/>
      <c r="C376" s="10"/>
      <c r="O376" s="10"/>
      <c r="P376" s="10"/>
      <c r="S376" s="10"/>
    </row>
    <row r="377" spans="1:19" s="4" customFormat="1" x14ac:dyDescent="0.2">
      <c r="A377" s="12"/>
      <c r="B377" s="10"/>
      <c r="C377" s="10"/>
      <c r="O377" s="10"/>
      <c r="P377" s="10"/>
      <c r="S377" s="10"/>
    </row>
    <row r="378" spans="1:19" s="4" customFormat="1" x14ac:dyDescent="0.2">
      <c r="A378" s="12"/>
      <c r="B378" s="10"/>
      <c r="C378" s="10"/>
      <c r="O378" s="10"/>
      <c r="P378" s="10"/>
      <c r="S378" s="10"/>
    </row>
    <row r="379" spans="1:19" s="4" customFormat="1" x14ac:dyDescent="0.2">
      <c r="A379" s="12"/>
      <c r="B379" s="10"/>
      <c r="C379" s="10"/>
      <c r="O379" s="10"/>
      <c r="P379" s="10"/>
      <c r="S379" s="10"/>
    </row>
    <row r="380" spans="1:19" s="4" customFormat="1" x14ac:dyDescent="0.2">
      <c r="A380" s="12"/>
      <c r="B380" s="10"/>
      <c r="C380" s="10"/>
      <c r="O380" s="10"/>
      <c r="P380" s="10"/>
      <c r="S380" s="10"/>
    </row>
    <row r="381" spans="1:19" s="4" customFormat="1" x14ac:dyDescent="0.2">
      <c r="A381" s="12"/>
      <c r="B381" s="10"/>
      <c r="C381" s="10"/>
      <c r="O381" s="10"/>
      <c r="P381" s="10"/>
      <c r="S381" s="10"/>
    </row>
    <row r="382" spans="1:19" s="4" customFormat="1" x14ac:dyDescent="0.2">
      <c r="A382" s="12"/>
      <c r="B382" s="10"/>
      <c r="C382" s="10"/>
      <c r="O382" s="10"/>
      <c r="P382" s="10"/>
      <c r="S382" s="10"/>
    </row>
    <row r="383" spans="1:19" s="4" customFormat="1" x14ac:dyDescent="0.2">
      <c r="A383" s="12"/>
      <c r="B383" s="10"/>
      <c r="C383" s="10"/>
      <c r="O383" s="10"/>
      <c r="P383" s="10"/>
      <c r="S383" s="10"/>
    </row>
    <row r="384" spans="1:19" s="4" customFormat="1" x14ac:dyDescent="0.2">
      <c r="A384" s="12"/>
      <c r="B384" s="10"/>
      <c r="C384" s="10"/>
      <c r="O384" s="10"/>
      <c r="P384" s="10"/>
      <c r="S384" s="10"/>
    </row>
    <row r="385" spans="1:19" s="4" customFormat="1" x14ac:dyDescent="0.2">
      <c r="A385" s="12"/>
      <c r="B385" s="10"/>
      <c r="C385" s="10"/>
      <c r="O385" s="10"/>
      <c r="P385" s="10"/>
      <c r="S385" s="10"/>
    </row>
    <row r="386" spans="1:19" s="4" customFormat="1" x14ac:dyDescent="0.2">
      <c r="A386" s="12"/>
      <c r="B386" s="10"/>
      <c r="C386" s="10"/>
      <c r="O386" s="10"/>
      <c r="P386" s="10"/>
      <c r="S386" s="10"/>
    </row>
    <row r="387" spans="1:19" s="4" customFormat="1" x14ac:dyDescent="0.2">
      <c r="A387" s="12"/>
      <c r="B387" s="10"/>
      <c r="C387" s="10"/>
      <c r="O387" s="10"/>
      <c r="P387" s="10"/>
      <c r="S387" s="10"/>
    </row>
    <row r="388" spans="1:19" s="4" customFormat="1" x14ac:dyDescent="0.2">
      <c r="A388" s="12"/>
      <c r="B388" s="10"/>
      <c r="C388" s="10"/>
      <c r="O388" s="10"/>
      <c r="P388" s="10"/>
      <c r="S388" s="10"/>
    </row>
    <row r="389" spans="1:19" s="4" customFormat="1" x14ac:dyDescent="0.2">
      <c r="A389" s="12"/>
      <c r="B389" s="10"/>
      <c r="C389" s="10"/>
      <c r="O389" s="10"/>
      <c r="P389" s="10"/>
      <c r="S389" s="10"/>
    </row>
    <row r="390" spans="1:19" s="4" customFormat="1" x14ac:dyDescent="0.2">
      <c r="A390" s="12"/>
      <c r="B390" s="10"/>
      <c r="C390" s="10"/>
      <c r="O390" s="10"/>
      <c r="P390" s="10"/>
      <c r="S390" s="10"/>
    </row>
    <row r="391" spans="1:19" s="4" customFormat="1" x14ac:dyDescent="0.2">
      <c r="A391" s="12"/>
      <c r="B391" s="10"/>
      <c r="C391" s="10"/>
      <c r="O391" s="10"/>
      <c r="P391" s="10"/>
      <c r="S391" s="10"/>
    </row>
    <row r="392" spans="1:19" s="4" customFormat="1" x14ac:dyDescent="0.2">
      <c r="A392" s="12"/>
      <c r="B392" s="10"/>
      <c r="C392" s="10"/>
      <c r="O392" s="10"/>
      <c r="P392" s="10"/>
      <c r="S392" s="10"/>
    </row>
    <row r="393" spans="1:19" s="4" customFormat="1" x14ac:dyDescent="0.2">
      <c r="A393" s="12"/>
      <c r="B393" s="10"/>
      <c r="C393" s="10"/>
      <c r="O393" s="10"/>
      <c r="P393" s="10"/>
      <c r="S393" s="10"/>
    </row>
    <row r="394" spans="1:19" s="4" customFormat="1" x14ac:dyDescent="0.2">
      <c r="A394" s="12"/>
      <c r="B394" s="10"/>
      <c r="C394" s="10"/>
      <c r="O394" s="10"/>
      <c r="P394" s="10"/>
      <c r="S394" s="10"/>
    </row>
    <row r="395" spans="1:19" s="4" customFormat="1" x14ac:dyDescent="0.2">
      <c r="A395" s="12"/>
      <c r="B395" s="10"/>
      <c r="C395" s="10"/>
      <c r="O395" s="10"/>
      <c r="P395" s="10"/>
      <c r="S395" s="10"/>
    </row>
    <row r="396" spans="1:19" s="4" customFormat="1" x14ac:dyDescent="0.2">
      <c r="A396" s="12"/>
      <c r="B396" s="10"/>
      <c r="C396" s="10"/>
      <c r="O396" s="10"/>
      <c r="P396" s="10"/>
      <c r="S396" s="10"/>
    </row>
    <row r="397" spans="1:19" s="4" customFormat="1" x14ac:dyDescent="0.2">
      <c r="A397" s="12"/>
      <c r="B397" s="10"/>
      <c r="C397" s="10"/>
      <c r="O397" s="10"/>
      <c r="P397" s="10"/>
      <c r="S397" s="10"/>
    </row>
    <row r="398" spans="1:19" s="4" customFormat="1" x14ac:dyDescent="0.2">
      <c r="A398" s="12"/>
      <c r="B398" s="10"/>
      <c r="C398" s="10"/>
      <c r="O398" s="10"/>
      <c r="P398" s="10"/>
      <c r="S398" s="10"/>
    </row>
    <row r="399" spans="1:19" s="4" customFormat="1" x14ac:dyDescent="0.2">
      <c r="A399" s="12"/>
      <c r="B399" s="10"/>
      <c r="C399" s="10"/>
      <c r="O399" s="10"/>
      <c r="P399" s="10"/>
      <c r="S399" s="10"/>
    </row>
    <row r="400" spans="1:19" s="4" customFormat="1" x14ac:dyDescent="0.2">
      <c r="A400" s="12"/>
      <c r="B400" s="10"/>
      <c r="C400" s="10"/>
      <c r="O400" s="10"/>
      <c r="P400" s="10"/>
      <c r="S400" s="10"/>
    </row>
    <row r="401" spans="1:19" s="4" customFormat="1" x14ac:dyDescent="0.2">
      <c r="A401" s="12"/>
      <c r="B401" s="10"/>
      <c r="C401" s="10"/>
      <c r="O401" s="10"/>
      <c r="P401" s="10"/>
      <c r="S401" s="10"/>
    </row>
    <row r="402" spans="1:19" s="4" customFormat="1" x14ac:dyDescent="0.2">
      <c r="A402" s="12"/>
      <c r="B402" s="10"/>
      <c r="C402" s="10"/>
      <c r="O402" s="10"/>
      <c r="P402" s="10"/>
      <c r="S402" s="10"/>
    </row>
    <row r="403" spans="1:19" s="4" customFormat="1" x14ac:dyDescent="0.2">
      <c r="A403" s="12"/>
      <c r="B403" s="10"/>
      <c r="C403" s="10"/>
      <c r="O403" s="10"/>
      <c r="P403" s="10"/>
      <c r="S403" s="10"/>
    </row>
    <row r="404" spans="1:19" s="4" customFormat="1" x14ac:dyDescent="0.2">
      <c r="A404" s="12"/>
      <c r="B404" s="10"/>
      <c r="C404" s="10"/>
      <c r="O404" s="10"/>
      <c r="P404" s="10"/>
      <c r="S404" s="10"/>
    </row>
    <row r="405" spans="1:19" s="4" customFormat="1" x14ac:dyDescent="0.2">
      <c r="A405" s="12"/>
      <c r="B405" s="10"/>
      <c r="C405" s="10"/>
      <c r="O405" s="10"/>
      <c r="P405" s="10"/>
      <c r="S405" s="10"/>
    </row>
    <row r="406" spans="1:19" s="4" customFormat="1" x14ac:dyDescent="0.2">
      <c r="A406" s="12"/>
      <c r="B406" s="10"/>
      <c r="C406" s="10"/>
      <c r="O406" s="10"/>
      <c r="P406" s="10"/>
      <c r="S406" s="10"/>
    </row>
    <row r="407" spans="1:19" s="4" customFormat="1" x14ac:dyDescent="0.2">
      <c r="A407" s="12"/>
      <c r="B407" s="10"/>
      <c r="C407" s="10"/>
      <c r="O407" s="10"/>
      <c r="P407" s="10"/>
      <c r="S407" s="10"/>
    </row>
    <row r="408" spans="1:19" s="4" customFormat="1" x14ac:dyDescent="0.2">
      <c r="A408" s="12"/>
      <c r="B408" s="10"/>
      <c r="C408" s="10"/>
      <c r="O408" s="10"/>
      <c r="P408" s="10"/>
      <c r="S408" s="10"/>
    </row>
    <row r="409" spans="1:19" s="4" customFormat="1" x14ac:dyDescent="0.2">
      <c r="A409" s="12"/>
      <c r="B409" s="10"/>
      <c r="C409" s="10"/>
      <c r="O409" s="10"/>
      <c r="P409" s="10"/>
      <c r="S409" s="10"/>
    </row>
    <row r="410" spans="1:19" s="4" customFormat="1" x14ac:dyDescent="0.2">
      <c r="A410" s="12"/>
      <c r="B410" s="10"/>
      <c r="C410" s="10"/>
      <c r="O410" s="10"/>
      <c r="P410" s="10"/>
      <c r="S410" s="10"/>
    </row>
    <row r="411" spans="1:19" s="4" customFormat="1" x14ac:dyDescent="0.2">
      <c r="A411" s="12"/>
      <c r="B411" s="10"/>
      <c r="C411" s="10"/>
      <c r="O411" s="10"/>
      <c r="P411" s="10"/>
      <c r="S411" s="10"/>
    </row>
    <row r="412" spans="1:19" s="4" customFormat="1" x14ac:dyDescent="0.2">
      <c r="A412" s="12"/>
      <c r="B412" s="10"/>
      <c r="C412" s="10"/>
      <c r="O412" s="10"/>
      <c r="P412" s="10"/>
      <c r="S412" s="10"/>
    </row>
    <row r="413" spans="1:19" s="4" customFormat="1" x14ac:dyDescent="0.2">
      <c r="A413" s="12"/>
      <c r="B413" s="10"/>
      <c r="C413" s="10"/>
      <c r="O413" s="10"/>
      <c r="P413" s="10"/>
      <c r="S413" s="10"/>
    </row>
    <row r="414" spans="1:19" s="4" customFormat="1" x14ac:dyDescent="0.2">
      <c r="A414" s="12"/>
      <c r="B414" s="10"/>
      <c r="C414" s="10"/>
      <c r="O414" s="10"/>
      <c r="P414" s="10"/>
      <c r="S414" s="10"/>
    </row>
    <row r="415" spans="1:19" s="4" customFormat="1" x14ac:dyDescent="0.2">
      <c r="A415" s="12"/>
      <c r="B415" s="10"/>
      <c r="C415" s="10"/>
      <c r="O415" s="10"/>
      <c r="P415" s="10"/>
      <c r="S415" s="10"/>
    </row>
    <row r="416" spans="1:19" s="4" customFormat="1" x14ac:dyDescent="0.2">
      <c r="A416" s="12"/>
      <c r="B416" s="10"/>
      <c r="C416" s="10"/>
      <c r="O416" s="10"/>
      <c r="P416" s="10"/>
      <c r="S416" s="10"/>
    </row>
    <row r="417" spans="1:19" s="4" customFormat="1" x14ac:dyDescent="0.2">
      <c r="A417" s="12"/>
      <c r="B417" s="10"/>
      <c r="C417" s="10"/>
      <c r="O417" s="10"/>
      <c r="P417" s="10"/>
      <c r="S417" s="10"/>
    </row>
    <row r="418" spans="1:19" s="4" customFormat="1" x14ac:dyDescent="0.2">
      <c r="A418" s="12"/>
      <c r="B418" s="10"/>
      <c r="C418" s="10"/>
      <c r="O418" s="10"/>
      <c r="P418" s="10"/>
      <c r="S418" s="10"/>
    </row>
    <row r="419" spans="1:19" s="4" customFormat="1" x14ac:dyDescent="0.2">
      <c r="A419" s="12"/>
      <c r="B419" s="10"/>
      <c r="C419" s="10"/>
      <c r="O419" s="10"/>
      <c r="P419" s="10"/>
      <c r="S419" s="10"/>
    </row>
    <row r="420" spans="1:19" s="4" customFormat="1" x14ac:dyDescent="0.2">
      <c r="A420" s="12"/>
      <c r="B420" s="10"/>
      <c r="C420" s="10"/>
      <c r="O420" s="10"/>
      <c r="P420" s="10"/>
      <c r="S420" s="10"/>
    </row>
    <row r="421" spans="1:19" s="4" customFormat="1" x14ac:dyDescent="0.2">
      <c r="A421" s="12"/>
      <c r="B421" s="10"/>
      <c r="C421" s="10"/>
      <c r="O421" s="10"/>
      <c r="P421" s="10"/>
      <c r="S421" s="10"/>
    </row>
    <row r="422" spans="1:19" s="4" customFormat="1" x14ac:dyDescent="0.2">
      <c r="A422" s="12"/>
      <c r="B422" s="10"/>
      <c r="C422" s="10"/>
      <c r="O422" s="10"/>
      <c r="P422" s="10"/>
      <c r="S422" s="10"/>
    </row>
    <row r="423" spans="1:19" s="4" customFormat="1" x14ac:dyDescent="0.2">
      <c r="A423" s="12"/>
      <c r="B423" s="10"/>
      <c r="C423" s="10"/>
      <c r="O423" s="10"/>
      <c r="P423" s="10"/>
      <c r="S423" s="10"/>
    </row>
    <row r="424" spans="1:19" s="4" customFormat="1" x14ac:dyDescent="0.2">
      <c r="A424" s="12"/>
      <c r="B424" s="10"/>
      <c r="C424" s="10"/>
      <c r="O424" s="10"/>
      <c r="P424" s="10"/>
      <c r="S424" s="10"/>
    </row>
    <row r="425" spans="1:19" s="4" customFormat="1" x14ac:dyDescent="0.2">
      <c r="A425" s="12"/>
      <c r="B425" s="10"/>
      <c r="C425" s="10"/>
      <c r="O425" s="10"/>
      <c r="P425" s="10"/>
      <c r="S425" s="10"/>
    </row>
    <row r="426" spans="1:19" s="4" customFormat="1" x14ac:dyDescent="0.2">
      <c r="A426" s="12"/>
      <c r="B426" s="10"/>
      <c r="C426" s="10"/>
      <c r="O426" s="10"/>
      <c r="P426" s="10"/>
      <c r="S426" s="10"/>
    </row>
    <row r="427" spans="1:19" s="4" customFormat="1" x14ac:dyDescent="0.2">
      <c r="A427" s="12"/>
      <c r="B427" s="10"/>
      <c r="C427" s="10"/>
      <c r="O427" s="10"/>
      <c r="P427" s="10"/>
      <c r="S427" s="10"/>
    </row>
    <row r="428" spans="1:19" s="4" customFormat="1" x14ac:dyDescent="0.2">
      <c r="A428" s="12"/>
      <c r="B428" s="10"/>
      <c r="C428" s="10"/>
      <c r="O428" s="10"/>
      <c r="P428" s="10"/>
      <c r="S428" s="10"/>
    </row>
    <row r="429" spans="1:19" s="4" customFormat="1" x14ac:dyDescent="0.2">
      <c r="A429" s="12"/>
      <c r="B429" s="10"/>
      <c r="C429" s="10"/>
      <c r="O429" s="10"/>
      <c r="P429" s="10"/>
      <c r="S429" s="10"/>
    </row>
    <row r="430" spans="1:19" s="4" customFormat="1" x14ac:dyDescent="0.2">
      <c r="A430" s="12"/>
      <c r="B430" s="10"/>
      <c r="C430" s="10"/>
      <c r="O430" s="10"/>
      <c r="P430" s="10"/>
      <c r="S430" s="10"/>
    </row>
    <row r="431" spans="1:19" s="4" customFormat="1" x14ac:dyDescent="0.2">
      <c r="A431" s="12"/>
      <c r="B431" s="10"/>
      <c r="C431" s="10"/>
      <c r="O431" s="10"/>
      <c r="P431" s="10"/>
      <c r="S431" s="10"/>
    </row>
    <row r="432" spans="1:19" s="4" customFormat="1" x14ac:dyDescent="0.2">
      <c r="A432" s="12"/>
      <c r="B432" s="10"/>
      <c r="C432" s="10"/>
      <c r="O432" s="10"/>
      <c r="P432" s="10"/>
      <c r="S432" s="10"/>
    </row>
    <row r="433" spans="1:19" s="4" customFormat="1" x14ac:dyDescent="0.2">
      <c r="A433" s="12"/>
      <c r="B433" s="10"/>
      <c r="C433" s="10"/>
      <c r="O433" s="10"/>
      <c r="P433" s="10"/>
      <c r="S433" s="10"/>
    </row>
    <row r="434" spans="1:19" s="4" customFormat="1" x14ac:dyDescent="0.2">
      <c r="A434" s="12"/>
      <c r="B434" s="10"/>
      <c r="C434" s="10"/>
      <c r="O434" s="10"/>
      <c r="P434" s="10"/>
      <c r="S434" s="10"/>
    </row>
    <row r="435" spans="1:19" s="4" customFormat="1" x14ac:dyDescent="0.2">
      <c r="A435" s="12"/>
      <c r="B435" s="10"/>
      <c r="C435" s="10"/>
      <c r="O435" s="10"/>
      <c r="P435" s="10"/>
      <c r="S435" s="10"/>
    </row>
    <row r="436" spans="1:19" s="4" customFormat="1" x14ac:dyDescent="0.2">
      <c r="A436" s="12"/>
      <c r="B436" s="10"/>
      <c r="C436" s="10"/>
      <c r="O436" s="10"/>
      <c r="P436" s="10"/>
      <c r="S436" s="10"/>
    </row>
    <row r="437" spans="1:19" s="4" customFormat="1" x14ac:dyDescent="0.2">
      <c r="A437" s="12"/>
      <c r="B437" s="10"/>
      <c r="C437" s="10"/>
      <c r="O437" s="10"/>
      <c r="P437" s="10"/>
      <c r="S437" s="10"/>
    </row>
    <row r="438" spans="1:19" s="4" customFormat="1" x14ac:dyDescent="0.2">
      <c r="A438" s="12"/>
      <c r="B438" s="10"/>
      <c r="C438" s="10"/>
      <c r="O438" s="10"/>
      <c r="P438" s="10"/>
      <c r="S438" s="10"/>
    </row>
    <row r="439" spans="1:19" s="4" customFormat="1" x14ac:dyDescent="0.2">
      <c r="A439" s="12"/>
      <c r="B439" s="10"/>
      <c r="C439" s="10"/>
      <c r="O439" s="10"/>
      <c r="P439" s="10"/>
      <c r="S439" s="10"/>
    </row>
    <row r="440" spans="1:19" s="4" customFormat="1" x14ac:dyDescent="0.2">
      <c r="A440" s="12"/>
      <c r="B440" s="10"/>
      <c r="C440" s="10"/>
      <c r="O440" s="10"/>
      <c r="P440" s="10"/>
      <c r="S440" s="10"/>
    </row>
    <row r="441" spans="1:19" s="4" customFormat="1" x14ac:dyDescent="0.2">
      <c r="A441" s="12"/>
      <c r="B441" s="10"/>
      <c r="C441" s="10"/>
      <c r="O441" s="10"/>
      <c r="P441" s="10"/>
      <c r="S441" s="10"/>
    </row>
    <row r="442" spans="1:19" s="4" customFormat="1" x14ac:dyDescent="0.2">
      <c r="A442" s="12"/>
      <c r="B442" s="10"/>
      <c r="C442" s="10"/>
      <c r="O442" s="10"/>
      <c r="P442" s="10"/>
      <c r="S442" s="10"/>
    </row>
    <row r="443" spans="1:19" s="4" customFormat="1" x14ac:dyDescent="0.2">
      <c r="A443" s="12"/>
      <c r="B443" s="10"/>
      <c r="C443" s="10"/>
      <c r="O443" s="10"/>
      <c r="P443" s="10"/>
      <c r="S443" s="10"/>
    </row>
    <row r="444" spans="1:19" s="4" customFormat="1" x14ac:dyDescent="0.2">
      <c r="A444" s="12"/>
      <c r="B444" s="10"/>
      <c r="C444" s="10"/>
      <c r="O444" s="10"/>
      <c r="P444" s="10"/>
      <c r="S444" s="10"/>
    </row>
    <row r="445" spans="1:19" s="4" customFormat="1" x14ac:dyDescent="0.2">
      <c r="A445" s="12"/>
      <c r="B445" s="10"/>
      <c r="C445" s="10"/>
      <c r="O445" s="10"/>
      <c r="P445" s="10"/>
      <c r="S445" s="10"/>
    </row>
    <row r="446" spans="1:19" s="4" customFormat="1" x14ac:dyDescent="0.2">
      <c r="A446" s="12"/>
      <c r="B446" s="10"/>
      <c r="C446" s="10"/>
      <c r="O446" s="10"/>
      <c r="P446" s="10"/>
      <c r="S446" s="10"/>
    </row>
    <row r="447" spans="1:19" s="4" customFormat="1" x14ac:dyDescent="0.2">
      <c r="A447" s="12"/>
      <c r="B447" s="10"/>
      <c r="C447" s="10"/>
      <c r="O447" s="10"/>
      <c r="P447" s="10"/>
      <c r="S447" s="10"/>
    </row>
    <row r="448" spans="1:19" s="4" customFormat="1" x14ac:dyDescent="0.2">
      <c r="A448" s="12"/>
      <c r="B448" s="10"/>
      <c r="C448" s="10"/>
      <c r="O448" s="10"/>
      <c r="P448" s="10"/>
      <c r="S448" s="10"/>
    </row>
    <row r="449" spans="1:19" s="4" customFormat="1" x14ac:dyDescent="0.2">
      <c r="A449" s="12"/>
      <c r="B449" s="10"/>
      <c r="C449" s="10"/>
      <c r="O449" s="10"/>
      <c r="P449" s="10"/>
      <c r="S449" s="10"/>
    </row>
    <row r="450" spans="1:19" s="4" customFormat="1" x14ac:dyDescent="0.2">
      <c r="A450" s="12"/>
      <c r="B450" s="10"/>
      <c r="C450" s="10"/>
      <c r="O450" s="10"/>
      <c r="P450" s="10"/>
      <c r="S450" s="10"/>
    </row>
    <row r="451" spans="1:19" s="4" customFormat="1" x14ac:dyDescent="0.2">
      <c r="A451" s="12"/>
      <c r="B451" s="10"/>
      <c r="C451" s="10"/>
      <c r="O451" s="10"/>
      <c r="P451" s="10"/>
      <c r="S451" s="10"/>
    </row>
    <row r="452" spans="1:19" s="4" customFormat="1" x14ac:dyDescent="0.2">
      <c r="A452" s="12"/>
      <c r="B452" s="10"/>
      <c r="C452" s="10"/>
      <c r="O452" s="10"/>
      <c r="P452" s="10"/>
      <c r="S452" s="10"/>
    </row>
    <row r="453" spans="1:19" s="4" customFormat="1" x14ac:dyDescent="0.2">
      <c r="A453" s="12"/>
      <c r="B453" s="10"/>
      <c r="C453" s="10"/>
      <c r="O453" s="10"/>
      <c r="P453" s="10"/>
      <c r="S453" s="10"/>
    </row>
    <row r="454" spans="1:19" s="4" customFormat="1" x14ac:dyDescent="0.2">
      <c r="A454" s="12"/>
      <c r="B454" s="10"/>
      <c r="C454" s="10"/>
      <c r="O454" s="10"/>
      <c r="P454" s="10"/>
      <c r="S454" s="10"/>
    </row>
    <row r="455" spans="1:19" s="4" customFormat="1" x14ac:dyDescent="0.2">
      <c r="A455" s="12"/>
      <c r="B455" s="10"/>
      <c r="C455" s="10"/>
      <c r="O455" s="10"/>
      <c r="P455" s="10"/>
      <c r="S455" s="10"/>
    </row>
    <row r="456" spans="1:19" s="4" customFormat="1" x14ac:dyDescent="0.2">
      <c r="A456" s="12"/>
      <c r="B456" s="10"/>
      <c r="C456" s="10"/>
      <c r="O456" s="10"/>
      <c r="P456" s="10"/>
      <c r="S456" s="10"/>
    </row>
    <row r="457" spans="1:19" s="4" customFormat="1" x14ac:dyDescent="0.2">
      <c r="A457" s="12"/>
      <c r="B457" s="10"/>
      <c r="C457" s="10"/>
      <c r="O457" s="10"/>
      <c r="P457" s="10"/>
      <c r="S457" s="10"/>
    </row>
    <row r="458" spans="1:19" s="4" customFormat="1" x14ac:dyDescent="0.2">
      <c r="A458" s="12"/>
      <c r="B458" s="10"/>
      <c r="C458" s="10"/>
      <c r="O458" s="10"/>
      <c r="P458" s="10"/>
      <c r="S458" s="10"/>
    </row>
    <row r="459" spans="1:19" s="4" customFormat="1" x14ac:dyDescent="0.2">
      <c r="A459" s="12"/>
      <c r="B459" s="10"/>
      <c r="C459" s="10"/>
      <c r="O459" s="10"/>
      <c r="P459" s="10"/>
      <c r="S459" s="10"/>
    </row>
    <row r="460" spans="1:19" s="4" customFormat="1" x14ac:dyDescent="0.2">
      <c r="A460" s="12"/>
      <c r="B460" s="10"/>
      <c r="C460" s="10"/>
      <c r="O460" s="10"/>
      <c r="P460" s="10"/>
      <c r="S460" s="10"/>
    </row>
    <row r="461" spans="1:19" s="4" customFormat="1" x14ac:dyDescent="0.2">
      <c r="A461" s="12"/>
      <c r="B461" s="10"/>
      <c r="C461" s="10"/>
      <c r="O461" s="10"/>
      <c r="P461" s="10"/>
      <c r="S461" s="10"/>
    </row>
    <row r="462" spans="1:19" s="4" customFormat="1" x14ac:dyDescent="0.2">
      <c r="A462" s="12"/>
      <c r="B462" s="10"/>
      <c r="C462" s="10"/>
      <c r="O462" s="10"/>
      <c r="P462" s="10"/>
      <c r="S462" s="10"/>
    </row>
    <row r="463" spans="1:19" s="4" customFormat="1" x14ac:dyDescent="0.2">
      <c r="A463" s="12"/>
      <c r="B463" s="10"/>
      <c r="C463" s="10"/>
      <c r="O463" s="10"/>
      <c r="P463" s="10"/>
      <c r="S463" s="10"/>
    </row>
    <row r="464" spans="1:19" s="4" customFormat="1" x14ac:dyDescent="0.2">
      <c r="A464" s="12"/>
      <c r="B464" s="10"/>
      <c r="C464" s="10"/>
      <c r="O464" s="10"/>
      <c r="P464" s="10"/>
      <c r="S464" s="10"/>
    </row>
    <row r="465" spans="1:19" s="4" customFormat="1" x14ac:dyDescent="0.2">
      <c r="A465" s="12"/>
      <c r="B465" s="10"/>
      <c r="C465" s="10"/>
      <c r="O465" s="10"/>
      <c r="P465" s="10"/>
      <c r="S465" s="10"/>
    </row>
    <row r="466" spans="1:19" s="4" customFormat="1" x14ac:dyDescent="0.2">
      <c r="A466" s="12"/>
      <c r="B466" s="10"/>
      <c r="C466" s="10"/>
      <c r="O466" s="10"/>
      <c r="P466" s="10"/>
      <c r="S466" s="10"/>
    </row>
    <row r="467" spans="1:19" s="4" customFormat="1" x14ac:dyDescent="0.2">
      <c r="A467" s="12"/>
      <c r="B467" s="10"/>
      <c r="C467" s="10"/>
      <c r="O467" s="10"/>
      <c r="P467" s="10"/>
      <c r="S467" s="10"/>
    </row>
    <row r="468" spans="1:19" s="4" customFormat="1" x14ac:dyDescent="0.2">
      <c r="A468" s="12"/>
      <c r="B468" s="10"/>
      <c r="C468" s="10"/>
      <c r="O468" s="10"/>
      <c r="P468" s="10"/>
      <c r="S468" s="10"/>
    </row>
    <row r="469" spans="1:19" s="4" customFormat="1" x14ac:dyDescent="0.2">
      <c r="A469" s="12"/>
      <c r="B469" s="10"/>
      <c r="C469" s="10"/>
      <c r="O469" s="10"/>
      <c r="P469" s="10"/>
      <c r="S469" s="10"/>
    </row>
    <row r="470" spans="1:19" s="4" customFormat="1" x14ac:dyDescent="0.2">
      <c r="A470" s="12"/>
      <c r="B470" s="10"/>
      <c r="C470" s="10"/>
      <c r="O470" s="10"/>
      <c r="P470" s="10"/>
      <c r="S470" s="10"/>
    </row>
    <row r="471" spans="1:19" s="4" customFormat="1" x14ac:dyDescent="0.2">
      <c r="A471" s="12"/>
      <c r="B471" s="10"/>
      <c r="C471" s="10"/>
      <c r="O471" s="10"/>
      <c r="P471" s="10"/>
      <c r="S471" s="10"/>
    </row>
    <row r="472" spans="1:19" s="4" customFormat="1" x14ac:dyDescent="0.2">
      <c r="A472" s="12"/>
      <c r="B472" s="10"/>
      <c r="C472" s="10"/>
      <c r="O472" s="10"/>
      <c r="P472" s="10"/>
      <c r="S472" s="10"/>
    </row>
    <row r="473" spans="1:19" s="4" customFormat="1" x14ac:dyDescent="0.2">
      <c r="A473" s="12"/>
      <c r="B473" s="10"/>
      <c r="C473" s="10"/>
      <c r="O473" s="10"/>
      <c r="P473" s="10"/>
      <c r="S473" s="10"/>
    </row>
    <row r="474" spans="1:19" s="4" customFormat="1" x14ac:dyDescent="0.2">
      <c r="A474" s="12"/>
      <c r="B474" s="10"/>
      <c r="C474" s="10"/>
      <c r="O474" s="10"/>
      <c r="P474" s="10"/>
      <c r="S474" s="10"/>
    </row>
    <row r="475" spans="1:19" s="4" customFormat="1" x14ac:dyDescent="0.2">
      <c r="A475" s="12"/>
      <c r="B475" s="10"/>
      <c r="C475" s="10"/>
      <c r="O475" s="10"/>
      <c r="P475" s="10"/>
      <c r="S475" s="10"/>
    </row>
    <row r="476" spans="1:19" s="4" customFormat="1" x14ac:dyDescent="0.2">
      <c r="A476" s="12"/>
      <c r="B476" s="10"/>
      <c r="C476" s="10"/>
      <c r="O476" s="10"/>
      <c r="P476" s="10"/>
      <c r="S476" s="10"/>
    </row>
    <row r="477" spans="1:19" s="4" customFormat="1" x14ac:dyDescent="0.2">
      <c r="A477" s="12"/>
      <c r="B477" s="10"/>
      <c r="C477" s="10"/>
      <c r="O477" s="10"/>
      <c r="P477" s="10"/>
      <c r="S477" s="10"/>
    </row>
    <row r="478" spans="1:19" s="4" customFormat="1" x14ac:dyDescent="0.2">
      <c r="A478" s="12"/>
      <c r="B478" s="10"/>
      <c r="C478" s="10"/>
      <c r="O478" s="10"/>
      <c r="P478" s="10"/>
      <c r="S478" s="10"/>
    </row>
    <row r="479" spans="1:19" s="4" customFormat="1" x14ac:dyDescent="0.2">
      <c r="A479" s="12"/>
      <c r="B479" s="10"/>
      <c r="C479" s="10"/>
      <c r="O479" s="10"/>
      <c r="P479" s="10"/>
      <c r="S479" s="10"/>
    </row>
    <row r="480" spans="1:19" s="4" customFormat="1" x14ac:dyDescent="0.2">
      <c r="A480" s="12"/>
      <c r="B480" s="10"/>
      <c r="C480" s="10"/>
      <c r="O480" s="10"/>
      <c r="P480" s="10"/>
      <c r="S480" s="10"/>
    </row>
    <row r="481" spans="1:19" s="4" customFormat="1" x14ac:dyDescent="0.2">
      <c r="A481" s="12"/>
      <c r="B481" s="10"/>
      <c r="C481" s="10"/>
      <c r="O481" s="10"/>
      <c r="P481" s="10"/>
      <c r="S481" s="10"/>
    </row>
    <row r="482" spans="1:19" s="4" customFormat="1" x14ac:dyDescent="0.2">
      <c r="A482" s="12"/>
      <c r="B482" s="10"/>
      <c r="C482" s="10"/>
      <c r="O482" s="10"/>
      <c r="P482" s="10"/>
      <c r="S482" s="10"/>
    </row>
    <row r="483" spans="1:19" s="4" customFormat="1" x14ac:dyDescent="0.2">
      <c r="A483" s="12"/>
      <c r="B483" s="10"/>
      <c r="C483" s="10"/>
      <c r="O483" s="10"/>
      <c r="P483" s="10"/>
      <c r="S483" s="10"/>
    </row>
    <row r="484" spans="1:19" s="4" customFormat="1" x14ac:dyDescent="0.2">
      <c r="A484" s="12"/>
      <c r="B484" s="10"/>
      <c r="C484" s="10"/>
      <c r="O484" s="10"/>
      <c r="P484" s="10"/>
      <c r="S484" s="10"/>
    </row>
    <row r="485" spans="1:19" s="4" customFormat="1" x14ac:dyDescent="0.2">
      <c r="A485" s="12"/>
      <c r="B485" s="10"/>
      <c r="C485" s="10"/>
      <c r="O485" s="10"/>
      <c r="P485" s="10"/>
      <c r="S485" s="10"/>
    </row>
    <row r="486" spans="1:19" s="4" customFormat="1" x14ac:dyDescent="0.2">
      <c r="A486" s="12"/>
      <c r="B486" s="10"/>
      <c r="C486" s="10"/>
      <c r="O486" s="10"/>
      <c r="P486" s="10"/>
      <c r="S486" s="10"/>
    </row>
    <row r="487" spans="1:19" s="4" customFormat="1" x14ac:dyDescent="0.2">
      <c r="A487" s="12"/>
      <c r="B487" s="10"/>
      <c r="C487" s="10"/>
      <c r="O487" s="10"/>
      <c r="P487" s="10"/>
      <c r="S487" s="10"/>
    </row>
    <row r="488" spans="1:19" s="4" customFormat="1" x14ac:dyDescent="0.2">
      <c r="A488" s="12"/>
      <c r="B488" s="10"/>
      <c r="C488" s="10"/>
      <c r="O488" s="10"/>
      <c r="P488" s="10"/>
      <c r="S488" s="10"/>
    </row>
    <row r="489" spans="1:19" s="4" customFormat="1" x14ac:dyDescent="0.2">
      <c r="A489" s="12"/>
      <c r="B489" s="10"/>
      <c r="C489" s="10"/>
      <c r="O489" s="10"/>
      <c r="P489" s="10"/>
      <c r="S489" s="10"/>
    </row>
    <row r="490" spans="1:19" s="4" customFormat="1" x14ac:dyDescent="0.2">
      <c r="A490" s="12"/>
      <c r="B490" s="10"/>
      <c r="C490" s="10"/>
      <c r="O490" s="10"/>
      <c r="P490" s="10"/>
      <c r="S490" s="10"/>
    </row>
    <row r="491" spans="1:19" s="4" customFormat="1" x14ac:dyDescent="0.2">
      <c r="A491" s="12"/>
      <c r="B491" s="10"/>
      <c r="C491" s="10"/>
      <c r="O491" s="10"/>
      <c r="P491" s="10"/>
      <c r="S491" s="10"/>
    </row>
    <row r="492" spans="1:19" s="4" customFormat="1" x14ac:dyDescent="0.2">
      <c r="A492" s="12"/>
      <c r="B492" s="10"/>
      <c r="C492" s="10"/>
      <c r="O492" s="10"/>
      <c r="P492" s="10"/>
      <c r="S492" s="10"/>
    </row>
    <row r="493" spans="1:19" s="4" customFormat="1" x14ac:dyDescent="0.2">
      <c r="A493" s="12"/>
      <c r="B493" s="10"/>
      <c r="C493" s="10"/>
      <c r="O493" s="10"/>
      <c r="P493" s="10"/>
      <c r="S493" s="10"/>
    </row>
    <row r="494" spans="1:19" s="4" customFormat="1" x14ac:dyDescent="0.2">
      <c r="A494" s="12"/>
      <c r="B494" s="10"/>
      <c r="C494" s="10"/>
      <c r="O494" s="10"/>
      <c r="P494" s="10"/>
      <c r="S494" s="10"/>
    </row>
    <row r="495" spans="1:19" s="4" customFormat="1" x14ac:dyDescent="0.2">
      <c r="A495" s="12"/>
      <c r="B495" s="10"/>
      <c r="C495" s="10"/>
      <c r="O495" s="10"/>
      <c r="P495" s="10"/>
      <c r="S495" s="10"/>
    </row>
    <row r="496" spans="1:19" s="4" customFormat="1" x14ac:dyDescent="0.2">
      <c r="A496" s="12"/>
      <c r="B496" s="10"/>
      <c r="C496" s="10"/>
      <c r="O496" s="10"/>
      <c r="P496" s="10"/>
      <c r="S496" s="10"/>
    </row>
    <row r="497" spans="1:19" s="4" customFormat="1" x14ac:dyDescent="0.2">
      <c r="A497" s="12"/>
      <c r="B497" s="10"/>
      <c r="C497" s="10"/>
      <c r="O497" s="10"/>
      <c r="P497" s="10"/>
      <c r="S497" s="10"/>
    </row>
    <row r="498" spans="1:19" s="4" customFormat="1" x14ac:dyDescent="0.2">
      <c r="A498" s="12"/>
      <c r="B498" s="10"/>
      <c r="C498" s="10"/>
      <c r="O498" s="10"/>
      <c r="P498" s="10"/>
      <c r="S498" s="10"/>
    </row>
    <row r="499" spans="1:19" s="4" customFormat="1" x14ac:dyDescent="0.2">
      <c r="A499" s="12"/>
      <c r="B499" s="10"/>
      <c r="C499" s="10"/>
      <c r="O499" s="10"/>
      <c r="P499" s="10"/>
      <c r="S499" s="10"/>
    </row>
    <row r="500" spans="1:19" s="4" customFormat="1" x14ac:dyDescent="0.2">
      <c r="A500" s="12"/>
      <c r="B500" s="10"/>
      <c r="C500" s="10"/>
      <c r="O500" s="10"/>
      <c r="P500" s="10"/>
      <c r="S500" s="10"/>
    </row>
    <row r="501" spans="1:19" s="4" customFormat="1" x14ac:dyDescent="0.2">
      <c r="A501" s="12"/>
      <c r="B501" s="10"/>
      <c r="C501" s="10"/>
      <c r="O501" s="10"/>
      <c r="P501" s="10"/>
      <c r="S501" s="10"/>
    </row>
    <row r="502" spans="1:19" s="4" customFormat="1" x14ac:dyDescent="0.2">
      <c r="A502" s="12"/>
      <c r="B502" s="10"/>
      <c r="C502" s="10"/>
      <c r="O502" s="10"/>
      <c r="P502" s="10"/>
      <c r="S502" s="10"/>
    </row>
    <row r="503" spans="1:19" s="4" customFormat="1" x14ac:dyDescent="0.2">
      <c r="A503" s="12"/>
      <c r="B503" s="10"/>
      <c r="C503" s="10"/>
      <c r="O503" s="10"/>
      <c r="P503" s="10"/>
      <c r="S503" s="10"/>
    </row>
    <row r="504" spans="1:19" s="4" customFormat="1" x14ac:dyDescent="0.2">
      <c r="A504" s="12"/>
      <c r="B504" s="10"/>
      <c r="C504" s="10"/>
      <c r="O504" s="10"/>
      <c r="P504" s="10"/>
      <c r="S504" s="10"/>
    </row>
    <row r="505" spans="1:19" s="4" customFormat="1" x14ac:dyDescent="0.2">
      <c r="A505" s="12"/>
      <c r="B505" s="10"/>
      <c r="C505" s="10"/>
      <c r="O505" s="10"/>
      <c r="P505" s="10"/>
      <c r="S505" s="10"/>
    </row>
    <row r="506" spans="1:19" s="4" customFormat="1" x14ac:dyDescent="0.2">
      <c r="A506" s="12"/>
      <c r="B506" s="10"/>
      <c r="C506" s="10"/>
      <c r="O506" s="10"/>
      <c r="P506" s="10"/>
      <c r="S506" s="10"/>
    </row>
    <row r="507" spans="1:19" s="4" customFormat="1" x14ac:dyDescent="0.2">
      <c r="A507" s="12"/>
      <c r="B507" s="10"/>
      <c r="C507" s="10"/>
      <c r="O507" s="10"/>
      <c r="P507" s="10"/>
      <c r="S507" s="10"/>
    </row>
    <row r="508" spans="1:19" s="4" customFormat="1" x14ac:dyDescent="0.2">
      <c r="A508" s="12"/>
      <c r="B508" s="10"/>
      <c r="C508" s="10"/>
      <c r="O508" s="10"/>
      <c r="P508" s="10"/>
      <c r="S508" s="10"/>
    </row>
    <row r="509" spans="1:19" s="4" customFormat="1" x14ac:dyDescent="0.2">
      <c r="A509" s="12"/>
      <c r="B509" s="10"/>
      <c r="C509" s="10"/>
      <c r="O509" s="10"/>
      <c r="P509" s="10"/>
      <c r="S509" s="10"/>
    </row>
    <row r="510" spans="1:19" s="4" customFormat="1" x14ac:dyDescent="0.2">
      <c r="A510" s="12"/>
      <c r="B510" s="10"/>
      <c r="C510" s="10"/>
      <c r="O510" s="10"/>
      <c r="P510" s="10"/>
      <c r="S510" s="10"/>
    </row>
    <row r="511" spans="1:19" s="4" customFormat="1" x14ac:dyDescent="0.2">
      <c r="A511" s="12"/>
      <c r="B511" s="10"/>
      <c r="C511" s="10"/>
      <c r="O511" s="10"/>
      <c r="P511" s="10"/>
      <c r="S511" s="10"/>
    </row>
    <row r="512" spans="1:19" s="4" customFormat="1" x14ac:dyDescent="0.2">
      <c r="A512" s="12"/>
      <c r="B512" s="10"/>
      <c r="C512" s="10"/>
      <c r="O512" s="10"/>
      <c r="P512" s="10"/>
      <c r="S512" s="10"/>
    </row>
    <row r="513" spans="1:19" s="4" customFormat="1" x14ac:dyDescent="0.2">
      <c r="A513" s="12"/>
      <c r="B513" s="10"/>
      <c r="C513" s="10"/>
      <c r="O513" s="10"/>
      <c r="P513" s="10"/>
      <c r="S513" s="10"/>
    </row>
    <row r="514" spans="1:19" s="4" customFormat="1" x14ac:dyDescent="0.2">
      <c r="A514" s="12"/>
      <c r="B514" s="10"/>
      <c r="C514" s="10"/>
      <c r="O514" s="10"/>
      <c r="P514" s="10"/>
      <c r="S514" s="10"/>
    </row>
    <row r="515" spans="1:19" s="4" customFormat="1" x14ac:dyDescent="0.2">
      <c r="A515" s="12"/>
      <c r="B515" s="10"/>
      <c r="C515" s="10"/>
      <c r="O515" s="10"/>
      <c r="P515" s="10"/>
      <c r="S515" s="10"/>
    </row>
    <row r="516" spans="1:19" s="4" customFormat="1" x14ac:dyDescent="0.2">
      <c r="A516" s="12"/>
      <c r="B516" s="10"/>
      <c r="C516" s="10"/>
      <c r="O516" s="10"/>
      <c r="P516" s="10"/>
      <c r="S516" s="10"/>
    </row>
    <row r="517" spans="1:19" s="4" customFormat="1" x14ac:dyDescent="0.2">
      <c r="A517" s="12"/>
      <c r="B517" s="10"/>
      <c r="C517" s="10"/>
      <c r="O517" s="10"/>
      <c r="P517" s="10"/>
      <c r="S517" s="10"/>
    </row>
    <row r="518" spans="1:19" s="4" customFormat="1" x14ac:dyDescent="0.2">
      <c r="A518" s="12"/>
      <c r="B518" s="10"/>
      <c r="C518" s="10"/>
      <c r="O518" s="10"/>
      <c r="P518" s="10"/>
      <c r="S518" s="10"/>
    </row>
    <row r="519" spans="1:19" s="4" customFormat="1" x14ac:dyDescent="0.2">
      <c r="A519" s="12"/>
      <c r="B519" s="10"/>
      <c r="C519" s="10"/>
      <c r="O519" s="10"/>
      <c r="P519" s="10"/>
      <c r="S519" s="10"/>
    </row>
    <row r="520" spans="1:19" s="4" customFormat="1" x14ac:dyDescent="0.2">
      <c r="A520" s="12"/>
      <c r="B520" s="10"/>
      <c r="C520" s="10"/>
      <c r="O520" s="10"/>
      <c r="P520" s="10"/>
      <c r="S520" s="10"/>
    </row>
    <row r="521" spans="1:19" s="4" customFormat="1" x14ac:dyDescent="0.2">
      <c r="A521" s="12"/>
      <c r="B521" s="10"/>
      <c r="C521" s="10"/>
      <c r="O521" s="10"/>
      <c r="P521" s="10"/>
      <c r="S521" s="10"/>
    </row>
    <row r="522" spans="1:19" s="4" customFormat="1" x14ac:dyDescent="0.2">
      <c r="A522" s="12"/>
      <c r="B522" s="10"/>
      <c r="C522" s="10"/>
      <c r="O522" s="10"/>
      <c r="P522" s="10"/>
      <c r="S522" s="10"/>
    </row>
    <row r="523" spans="1:19" s="4" customFormat="1" x14ac:dyDescent="0.2">
      <c r="A523" s="12"/>
      <c r="B523" s="10"/>
      <c r="C523" s="10"/>
      <c r="O523" s="10"/>
      <c r="P523" s="10"/>
      <c r="S523" s="10"/>
    </row>
    <row r="524" spans="1:19" s="4" customFormat="1" x14ac:dyDescent="0.2">
      <c r="A524" s="12"/>
      <c r="B524" s="10"/>
      <c r="C524" s="10"/>
      <c r="O524" s="10"/>
      <c r="P524" s="10"/>
      <c r="S524" s="10"/>
    </row>
    <row r="525" spans="1:19" s="4" customFormat="1" x14ac:dyDescent="0.2">
      <c r="A525" s="12"/>
      <c r="B525" s="10"/>
      <c r="C525" s="10"/>
      <c r="O525" s="10"/>
      <c r="P525" s="10"/>
      <c r="S525" s="10"/>
    </row>
    <row r="526" spans="1:19" s="4" customFormat="1" x14ac:dyDescent="0.2">
      <c r="A526" s="12"/>
      <c r="B526" s="10"/>
      <c r="C526" s="10"/>
      <c r="O526" s="10"/>
      <c r="P526" s="10"/>
      <c r="S526" s="10"/>
    </row>
    <row r="527" spans="1:19" s="4" customFormat="1" x14ac:dyDescent="0.2">
      <c r="A527" s="12"/>
      <c r="B527" s="10"/>
      <c r="C527" s="10"/>
      <c r="O527" s="10"/>
      <c r="P527" s="10"/>
      <c r="S527" s="10"/>
    </row>
    <row r="528" spans="1:19" s="4" customFormat="1" x14ac:dyDescent="0.2">
      <c r="A528" s="12"/>
      <c r="B528" s="10"/>
      <c r="C528" s="10"/>
      <c r="O528" s="10"/>
      <c r="P528" s="10"/>
      <c r="S528" s="10"/>
    </row>
    <row r="529" spans="1:19" s="4" customFormat="1" x14ac:dyDescent="0.2">
      <c r="A529" s="12"/>
      <c r="B529" s="10"/>
      <c r="C529" s="10"/>
      <c r="O529" s="10"/>
      <c r="P529" s="10"/>
      <c r="S529" s="10"/>
    </row>
    <row r="530" spans="1:19" s="4" customFormat="1" x14ac:dyDescent="0.2">
      <c r="A530" s="12"/>
      <c r="B530" s="10"/>
      <c r="C530" s="10"/>
      <c r="O530" s="10"/>
      <c r="P530" s="10"/>
      <c r="S530" s="10"/>
    </row>
    <row r="531" spans="1:19" s="4" customFormat="1" x14ac:dyDescent="0.2">
      <c r="A531" s="12"/>
      <c r="B531" s="10"/>
      <c r="C531" s="10"/>
      <c r="O531" s="10"/>
      <c r="P531" s="10"/>
      <c r="S531" s="10"/>
    </row>
    <row r="532" spans="1:19" s="4" customFormat="1" x14ac:dyDescent="0.2">
      <c r="A532" s="12"/>
      <c r="B532" s="10"/>
      <c r="C532" s="10"/>
      <c r="O532" s="10"/>
      <c r="P532" s="10"/>
      <c r="S532" s="10"/>
    </row>
    <row r="533" spans="1:19" s="4" customFormat="1" x14ac:dyDescent="0.2">
      <c r="A533" s="12"/>
      <c r="B533" s="10"/>
      <c r="C533" s="10"/>
      <c r="O533" s="10"/>
      <c r="P533" s="10"/>
      <c r="S533" s="10"/>
    </row>
    <row r="534" spans="1:19" s="4" customFormat="1" x14ac:dyDescent="0.2">
      <c r="A534" s="12"/>
      <c r="B534" s="10"/>
      <c r="C534" s="10"/>
      <c r="O534" s="10"/>
      <c r="P534" s="10"/>
      <c r="S534" s="10"/>
    </row>
    <row r="535" spans="1:19" s="4" customFormat="1" x14ac:dyDescent="0.2">
      <c r="A535" s="12"/>
      <c r="B535" s="10"/>
      <c r="C535" s="10"/>
      <c r="O535" s="10"/>
      <c r="P535" s="10"/>
      <c r="S535" s="10"/>
    </row>
    <row r="536" spans="1:19" s="4" customFormat="1" x14ac:dyDescent="0.2">
      <c r="A536" s="12"/>
      <c r="B536" s="10"/>
      <c r="C536" s="10"/>
      <c r="O536" s="10"/>
      <c r="P536" s="10"/>
      <c r="S536" s="10"/>
    </row>
    <row r="537" spans="1:19" s="4" customFormat="1" x14ac:dyDescent="0.2">
      <c r="A537" s="12"/>
      <c r="B537" s="10"/>
      <c r="C537" s="10"/>
      <c r="O537" s="10"/>
      <c r="P537" s="10"/>
      <c r="S537" s="10"/>
    </row>
    <row r="538" spans="1:19" s="4" customFormat="1" x14ac:dyDescent="0.2">
      <c r="A538" s="12"/>
      <c r="B538" s="10"/>
      <c r="C538" s="10"/>
      <c r="O538" s="10"/>
      <c r="P538" s="10"/>
      <c r="S538" s="10"/>
    </row>
    <row r="539" spans="1:19" s="4" customFormat="1" x14ac:dyDescent="0.2">
      <c r="A539" s="12"/>
      <c r="B539" s="10"/>
      <c r="C539" s="10"/>
      <c r="O539" s="10"/>
      <c r="P539" s="10"/>
      <c r="S539" s="10"/>
    </row>
    <row r="540" spans="1:19" s="4" customFormat="1" x14ac:dyDescent="0.2">
      <c r="A540" s="12"/>
      <c r="B540" s="10"/>
      <c r="C540" s="10"/>
      <c r="O540" s="10"/>
      <c r="P540" s="10"/>
      <c r="S540" s="10"/>
    </row>
    <row r="541" spans="1:19" s="4" customFormat="1" x14ac:dyDescent="0.2">
      <c r="A541" s="12"/>
      <c r="B541" s="10"/>
      <c r="C541" s="10"/>
      <c r="O541" s="10"/>
      <c r="P541" s="10"/>
      <c r="S541" s="10"/>
    </row>
    <row r="542" spans="1:19" s="4" customFormat="1" x14ac:dyDescent="0.2">
      <c r="A542" s="12"/>
      <c r="B542" s="10"/>
      <c r="C542" s="10"/>
      <c r="O542" s="10"/>
      <c r="P542" s="10"/>
      <c r="S542" s="10"/>
    </row>
    <row r="543" spans="1:19" s="4" customFormat="1" x14ac:dyDescent="0.2">
      <c r="A543" s="12"/>
      <c r="B543" s="10"/>
      <c r="C543" s="10"/>
      <c r="O543" s="10"/>
      <c r="P543" s="10"/>
      <c r="S543" s="10"/>
    </row>
    <row r="544" spans="1:19" s="4" customFormat="1" x14ac:dyDescent="0.2">
      <c r="A544" s="12"/>
      <c r="B544" s="10"/>
      <c r="C544" s="10"/>
      <c r="O544" s="10"/>
      <c r="P544" s="10"/>
      <c r="S544" s="10"/>
    </row>
    <row r="545" spans="1:19" s="4" customFormat="1" x14ac:dyDescent="0.2">
      <c r="A545" s="12"/>
      <c r="B545" s="10"/>
      <c r="C545" s="10"/>
      <c r="O545" s="10"/>
      <c r="P545" s="10"/>
      <c r="S545" s="10"/>
    </row>
    <row r="546" spans="1:19" s="4" customFormat="1" x14ac:dyDescent="0.2">
      <c r="A546" s="12"/>
      <c r="B546" s="10"/>
      <c r="C546" s="10"/>
      <c r="O546" s="10"/>
      <c r="P546" s="10"/>
      <c r="S546" s="10"/>
    </row>
    <row r="547" spans="1:19" s="4" customFormat="1" x14ac:dyDescent="0.2">
      <c r="A547" s="12"/>
      <c r="B547" s="10"/>
      <c r="C547" s="10"/>
      <c r="O547" s="10"/>
      <c r="P547" s="10"/>
      <c r="S547" s="10"/>
    </row>
    <row r="548" spans="1:19" s="4" customFormat="1" x14ac:dyDescent="0.2">
      <c r="A548" s="12"/>
      <c r="B548" s="10"/>
      <c r="C548" s="10"/>
      <c r="O548" s="10"/>
      <c r="P548" s="10"/>
      <c r="S548" s="10"/>
    </row>
    <row r="549" spans="1:19" s="4" customFormat="1" x14ac:dyDescent="0.2">
      <c r="A549" s="12"/>
      <c r="B549" s="10"/>
      <c r="C549" s="10"/>
      <c r="O549" s="10"/>
      <c r="P549" s="10"/>
      <c r="S549" s="10"/>
    </row>
    <row r="550" spans="1:19" s="4" customFormat="1" x14ac:dyDescent="0.2">
      <c r="A550" s="12"/>
      <c r="B550" s="10"/>
      <c r="C550" s="10"/>
      <c r="O550" s="10"/>
      <c r="P550" s="10"/>
      <c r="S550" s="10"/>
    </row>
    <row r="551" spans="1:19" s="4" customFormat="1" x14ac:dyDescent="0.2">
      <c r="A551" s="12"/>
      <c r="B551" s="10"/>
      <c r="C551" s="10"/>
      <c r="O551" s="10"/>
      <c r="P551" s="10"/>
      <c r="S551" s="10"/>
    </row>
    <row r="552" spans="1:19" s="4" customFormat="1" x14ac:dyDescent="0.2">
      <c r="A552" s="12"/>
      <c r="B552" s="10"/>
      <c r="C552" s="10"/>
      <c r="O552" s="10"/>
      <c r="P552" s="10"/>
      <c r="S552" s="10"/>
    </row>
    <row r="553" spans="1:19" s="4" customFormat="1" x14ac:dyDescent="0.2">
      <c r="A553" s="12"/>
      <c r="B553" s="10"/>
      <c r="C553" s="10"/>
      <c r="O553" s="10"/>
      <c r="P553" s="10"/>
      <c r="S553" s="10"/>
    </row>
    <row r="554" spans="1:19" s="4" customFormat="1" x14ac:dyDescent="0.2">
      <c r="A554" s="12"/>
      <c r="B554" s="10"/>
      <c r="C554" s="10"/>
      <c r="O554" s="10"/>
      <c r="P554" s="10"/>
      <c r="S554" s="10"/>
    </row>
    <row r="555" spans="1:19" s="4" customFormat="1" x14ac:dyDescent="0.2">
      <c r="A555" s="12"/>
      <c r="B555" s="10"/>
      <c r="C555" s="10"/>
      <c r="O555" s="10"/>
      <c r="P555" s="10"/>
      <c r="S555" s="10"/>
    </row>
    <row r="556" spans="1:19" s="4" customFormat="1" x14ac:dyDescent="0.2">
      <c r="A556" s="12"/>
      <c r="B556" s="10"/>
      <c r="C556" s="10"/>
      <c r="O556" s="10"/>
      <c r="P556" s="10"/>
      <c r="S556" s="10"/>
    </row>
    <row r="557" spans="1:19" s="4" customFormat="1" x14ac:dyDescent="0.2">
      <c r="A557" s="12"/>
      <c r="B557" s="10"/>
      <c r="C557" s="10"/>
      <c r="O557" s="10"/>
      <c r="P557" s="10"/>
      <c r="S557" s="10"/>
    </row>
    <row r="558" spans="1:19" s="4" customFormat="1" x14ac:dyDescent="0.2">
      <c r="A558" s="12"/>
      <c r="B558" s="10"/>
      <c r="C558" s="10"/>
      <c r="O558" s="10"/>
      <c r="P558" s="10"/>
      <c r="S558" s="10"/>
    </row>
    <row r="559" spans="1:19" s="4" customFormat="1" x14ac:dyDescent="0.2">
      <c r="A559" s="12"/>
      <c r="B559" s="10"/>
      <c r="C559" s="10"/>
      <c r="O559" s="10"/>
      <c r="P559" s="10"/>
      <c r="S559" s="10"/>
    </row>
    <row r="560" spans="1:19" s="4" customFormat="1" x14ac:dyDescent="0.2">
      <c r="A560" s="12"/>
      <c r="B560" s="10"/>
      <c r="C560" s="10"/>
      <c r="O560" s="10"/>
      <c r="P560" s="10"/>
      <c r="S560" s="10"/>
    </row>
    <row r="561" spans="1:19" s="4" customFormat="1" x14ac:dyDescent="0.2">
      <c r="A561" s="12"/>
      <c r="B561" s="10"/>
      <c r="C561" s="10"/>
      <c r="O561" s="10"/>
      <c r="P561" s="10"/>
      <c r="S561" s="10"/>
    </row>
    <row r="562" spans="1:19" s="4" customFormat="1" x14ac:dyDescent="0.2">
      <c r="A562" s="12"/>
      <c r="B562" s="10"/>
      <c r="C562" s="10"/>
      <c r="O562" s="10"/>
      <c r="P562" s="10"/>
      <c r="S562" s="10"/>
    </row>
    <row r="563" spans="1:19" s="4" customFormat="1" x14ac:dyDescent="0.2">
      <c r="A563" s="12"/>
      <c r="B563" s="10"/>
      <c r="C563" s="10"/>
      <c r="O563" s="10"/>
      <c r="P563" s="10"/>
      <c r="S563" s="10"/>
    </row>
    <row r="564" spans="1:19" s="4" customFormat="1" x14ac:dyDescent="0.2">
      <c r="A564" s="12"/>
      <c r="B564" s="10"/>
      <c r="C564" s="10"/>
      <c r="O564" s="10"/>
      <c r="P564" s="10"/>
      <c r="S564" s="10"/>
    </row>
    <row r="565" spans="1:19" s="4" customFormat="1" x14ac:dyDescent="0.2">
      <c r="A565" s="12"/>
      <c r="B565" s="10"/>
      <c r="C565" s="10"/>
      <c r="O565" s="10"/>
      <c r="P565" s="10"/>
      <c r="S565" s="10"/>
    </row>
    <row r="566" spans="1:19" s="4" customFormat="1" x14ac:dyDescent="0.2">
      <c r="A566" s="12"/>
      <c r="B566" s="10"/>
      <c r="C566" s="10"/>
      <c r="O566" s="10"/>
      <c r="P566" s="10"/>
      <c r="S566" s="10"/>
    </row>
    <row r="567" spans="1:19" s="4" customFormat="1" x14ac:dyDescent="0.2">
      <c r="A567" s="12"/>
      <c r="B567" s="10"/>
      <c r="C567" s="10"/>
      <c r="O567" s="10"/>
      <c r="P567" s="10"/>
      <c r="S567" s="10"/>
    </row>
    <row r="568" spans="1:19" s="4" customFormat="1" x14ac:dyDescent="0.2">
      <c r="A568" s="12"/>
      <c r="B568" s="10"/>
      <c r="C568" s="10"/>
      <c r="O568" s="10"/>
      <c r="P568" s="10"/>
      <c r="S568" s="10"/>
    </row>
    <row r="569" spans="1:19" s="4" customFormat="1" x14ac:dyDescent="0.2">
      <c r="A569" s="12"/>
      <c r="B569" s="10"/>
      <c r="C569" s="10"/>
      <c r="O569" s="10"/>
      <c r="P569" s="10"/>
      <c r="S569" s="10"/>
    </row>
    <row r="570" spans="1:19" s="4" customFormat="1" x14ac:dyDescent="0.2">
      <c r="A570" s="12"/>
      <c r="B570" s="10"/>
      <c r="C570" s="10"/>
      <c r="O570" s="10"/>
      <c r="P570" s="10"/>
      <c r="S570" s="10"/>
    </row>
    <row r="571" spans="1:19" s="4" customFormat="1" x14ac:dyDescent="0.2">
      <c r="A571" s="12"/>
      <c r="B571" s="10"/>
      <c r="C571" s="10"/>
      <c r="O571" s="10"/>
      <c r="P571" s="10"/>
      <c r="S571" s="10"/>
    </row>
    <row r="572" spans="1:19" s="4" customFormat="1" x14ac:dyDescent="0.2">
      <c r="A572" s="12"/>
      <c r="B572" s="10"/>
      <c r="C572" s="10"/>
      <c r="O572" s="10"/>
      <c r="P572" s="10"/>
      <c r="S572" s="10"/>
    </row>
    <row r="573" spans="1:19" s="4" customFormat="1" x14ac:dyDescent="0.2">
      <c r="A573" s="12"/>
      <c r="B573" s="10"/>
      <c r="C573" s="10"/>
      <c r="O573" s="10"/>
      <c r="P573" s="10"/>
      <c r="S573" s="10"/>
    </row>
    <row r="574" spans="1:19" s="4" customFormat="1" x14ac:dyDescent="0.2">
      <c r="A574" s="12"/>
      <c r="B574" s="10"/>
      <c r="C574" s="10"/>
      <c r="O574" s="10"/>
      <c r="P574" s="10"/>
      <c r="S574" s="10"/>
    </row>
    <row r="575" spans="1:19" s="4" customFormat="1" x14ac:dyDescent="0.2">
      <c r="A575" s="12"/>
      <c r="B575" s="10"/>
      <c r="C575" s="10"/>
      <c r="O575" s="10"/>
      <c r="P575" s="10"/>
      <c r="S575" s="10"/>
    </row>
    <row r="576" spans="1:19" s="4" customFormat="1" x14ac:dyDescent="0.2">
      <c r="A576" s="12"/>
      <c r="B576" s="10"/>
      <c r="C576" s="10"/>
      <c r="O576" s="10"/>
      <c r="P576" s="10"/>
      <c r="S576" s="10"/>
    </row>
    <row r="577" spans="1:19" s="4" customFormat="1" x14ac:dyDescent="0.2">
      <c r="A577" s="12"/>
      <c r="B577" s="10"/>
      <c r="C577" s="10"/>
      <c r="O577" s="10"/>
      <c r="P577" s="10"/>
      <c r="S577" s="10"/>
    </row>
    <row r="578" spans="1:19" s="4" customFormat="1" x14ac:dyDescent="0.2">
      <c r="A578" s="12"/>
      <c r="B578" s="10"/>
      <c r="C578" s="10"/>
      <c r="O578" s="10"/>
      <c r="P578" s="10"/>
      <c r="S578" s="10"/>
    </row>
    <row r="579" spans="1:19" s="4" customFormat="1" x14ac:dyDescent="0.2">
      <c r="A579" s="12"/>
      <c r="B579" s="10"/>
      <c r="C579" s="10"/>
      <c r="O579" s="10"/>
      <c r="P579" s="10"/>
      <c r="S579" s="10"/>
    </row>
    <row r="580" spans="1:19" s="4" customFormat="1" x14ac:dyDescent="0.2">
      <c r="A580" s="12"/>
      <c r="B580" s="10"/>
      <c r="C580" s="10"/>
      <c r="O580" s="10"/>
      <c r="P580" s="10"/>
      <c r="S580" s="10"/>
    </row>
    <row r="581" spans="1:19" s="4" customFormat="1" x14ac:dyDescent="0.2">
      <c r="A581" s="12"/>
      <c r="B581" s="10"/>
      <c r="C581" s="10"/>
      <c r="O581" s="10"/>
      <c r="P581" s="10"/>
      <c r="S581" s="10"/>
    </row>
    <row r="582" spans="1:19" s="4" customFormat="1" x14ac:dyDescent="0.2">
      <c r="A582" s="12"/>
      <c r="B582" s="10"/>
      <c r="C582" s="10"/>
      <c r="O582" s="10"/>
      <c r="P582" s="10"/>
      <c r="S582" s="10"/>
    </row>
    <row r="583" spans="1:19" s="4" customFormat="1" x14ac:dyDescent="0.2">
      <c r="A583" s="12"/>
      <c r="B583" s="10"/>
      <c r="C583" s="10"/>
      <c r="O583" s="10"/>
      <c r="P583" s="10"/>
      <c r="S583" s="10"/>
    </row>
    <row r="584" spans="1:19" s="4" customFormat="1" x14ac:dyDescent="0.2">
      <c r="A584" s="12"/>
      <c r="B584" s="10"/>
      <c r="C584" s="10"/>
      <c r="O584" s="10"/>
      <c r="P584" s="10"/>
      <c r="S584" s="10"/>
    </row>
    <row r="585" spans="1:19" s="4" customFormat="1" x14ac:dyDescent="0.2">
      <c r="A585" s="12"/>
      <c r="B585" s="10"/>
      <c r="C585" s="10"/>
      <c r="O585" s="10"/>
      <c r="P585" s="10"/>
      <c r="S585" s="10"/>
    </row>
    <row r="586" spans="1:19" s="4" customFormat="1" x14ac:dyDescent="0.2">
      <c r="A586" s="12"/>
      <c r="B586" s="10"/>
      <c r="C586" s="10"/>
      <c r="O586" s="10"/>
      <c r="P586" s="10"/>
      <c r="S586" s="10"/>
    </row>
    <row r="587" spans="1:19" s="4" customFormat="1" x14ac:dyDescent="0.2">
      <c r="A587" s="12"/>
      <c r="B587" s="10"/>
      <c r="C587" s="10"/>
      <c r="O587" s="10"/>
      <c r="P587" s="10"/>
      <c r="S587" s="10"/>
    </row>
    <row r="588" spans="1:19" s="4" customFormat="1" x14ac:dyDescent="0.2">
      <c r="A588" s="12"/>
      <c r="B588" s="10"/>
      <c r="C588" s="10"/>
      <c r="O588" s="10"/>
      <c r="P588" s="10"/>
      <c r="S588" s="10"/>
    </row>
    <row r="589" spans="1:19" s="4" customFormat="1" x14ac:dyDescent="0.2">
      <c r="A589" s="12"/>
      <c r="B589" s="10"/>
      <c r="C589" s="10"/>
      <c r="O589" s="10"/>
      <c r="P589" s="10"/>
      <c r="S589" s="10"/>
    </row>
    <row r="590" spans="1:19" s="4" customFormat="1" x14ac:dyDescent="0.2">
      <c r="A590" s="12"/>
      <c r="B590" s="10"/>
      <c r="C590" s="10"/>
      <c r="O590" s="10"/>
      <c r="P590" s="10"/>
      <c r="S590" s="10"/>
    </row>
    <row r="591" spans="1:19" s="4" customFormat="1" x14ac:dyDescent="0.2">
      <c r="A591" s="12"/>
      <c r="B591" s="10"/>
      <c r="C591" s="10"/>
      <c r="O591" s="10"/>
      <c r="P591" s="10"/>
      <c r="S591" s="10"/>
    </row>
    <row r="592" spans="1:19" s="4" customFormat="1" x14ac:dyDescent="0.2">
      <c r="A592" s="12"/>
      <c r="B592" s="10"/>
      <c r="C592" s="10"/>
      <c r="O592" s="10"/>
      <c r="P592" s="10"/>
      <c r="S592" s="10"/>
    </row>
    <row r="593" spans="1:19" s="4" customFormat="1" x14ac:dyDescent="0.2">
      <c r="A593" s="12"/>
      <c r="B593" s="10"/>
      <c r="C593" s="10"/>
      <c r="O593" s="10"/>
      <c r="P593" s="10"/>
      <c r="S593" s="10"/>
    </row>
    <row r="594" spans="1:19" s="4" customFormat="1" x14ac:dyDescent="0.2">
      <c r="A594" s="12"/>
      <c r="B594" s="10"/>
      <c r="C594" s="10"/>
      <c r="O594" s="10"/>
      <c r="P594" s="10"/>
      <c r="S594" s="10"/>
    </row>
    <row r="595" spans="1:19" s="4" customFormat="1" x14ac:dyDescent="0.2">
      <c r="A595" s="12"/>
      <c r="B595" s="10"/>
      <c r="C595" s="10"/>
      <c r="O595" s="10"/>
      <c r="P595" s="10"/>
      <c r="S595" s="10"/>
    </row>
    <row r="596" spans="1:19" s="4" customFormat="1" x14ac:dyDescent="0.2">
      <c r="A596" s="12"/>
      <c r="B596" s="10"/>
      <c r="C596" s="10"/>
      <c r="O596" s="10"/>
      <c r="P596" s="10"/>
      <c r="S596" s="10"/>
    </row>
    <row r="597" spans="1:19" s="4" customFormat="1" x14ac:dyDescent="0.2">
      <c r="A597" s="12"/>
      <c r="B597" s="10"/>
      <c r="C597" s="10"/>
      <c r="O597" s="10"/>
      <c r="P597" s="10"/>
      <c r="S597" s="10"/>
    </row>
    <row r="598" spans="1:19" s="4" customFormat="1" x14ac:dyDescent="0.2">
      <c r="A598" s="12"/>
      <c r="B598" s="10"/>
      <c r="C598" s="10"/>
      <c r="O598" s="10"/>
      <c r="P598" s="10"/>
      <c r="S598" s="10"/>
    </row>
    <row r="599" spans="1:19" s="4" customFormat="1" x14ac:dyDescent="0.2">
      <c r="A599" s="12"/>
      <c r="B599" s="10"/>
      <c r="C599" s="10"/>
      <c r="O599" s="10"/>
      <c r="P599" s="10"/>
      <c r="S599" s="10"/>
    </row>
    <row r="600" spans="1:19" s="4" customFormat="1" x14ac:dyDescent="0.2">
      <c r="A600" s="12"/>
      <c r="B600" s="10"/>
      <c r="C600" s="10"/>
      <c r="O600" s="10"/>
      <c r="P600" s="10"/>
      <c r="S600" s="10"/>
    </row>
    <row r="601" spans="1:19" s="4" customFormat="1" x14ac:dyDescent="0.2">
      <c r="A601" s="12"/>
      <c r="B601" s="10"/>
      <c r="C601" s="10"/>
      <c r="O601" s="10"/>
      <c r="P601" s="10"/>
      <c r="S601" s="10"/>
    </row>
    <row r="602" spans="1:19" s="4" customFormat="1" x14ac:dyDescent="0.2">
      <c r="A602" s="12"/>
      <c r="B602" s="10"/>
      <c r="C602" s="10"/>
      <c r="O602" s="10"/>
      <c r="P602" s="10"/>
      <c r="S602" s="10"/>
    </row>
    <row r="603" spans="1:19" s="4" customFormat="1" x14ac:dyDescent="0.2">
      <c r="A603" s="12"/>
      <c r="B603" s="10"/>
      <c r="C603" s="10"/>
      <c r="O603" s="10"/>
      <c r="P603" s="10"/>
      <c r="S603" s="10"/>
    </row>
    <row r="604" spans="1:19" s="4" customFormat="1" x14ac:dyDescent="0.2">
      <c r="A604" s="12"/>
      <c r="B604" s="10"/>
      <c r="C604" s="10"/>
      <c r="O604" s="10"/>
      <c r="P604" s="10"/>
      <c r="S604" s="10"/>
    </row>
    <row r="605" spans="1:19" s="4" customFormat="1" x14ac:dyDescent="0.2">
      <c r="A605" s="12"/>
      <c r="B605" s="10"/>
      <c r="C605" s="10"/>
      <c r="O605" s="10"/>
      <c r="P605" s="10"/>
      <c r="S605" s="10"/>
    </row>
    <row r="606" spans="1:19" s="4" customFormat="1" x14ac:dyDescent="0.2">
      <c r="A606" s="12"/>
      <c r="B606" s="10"/>
      <c r="C606" s="10"/>
      <c r="O606" s="10"/>
      <c r="P606" s="10"/>
      <c r="S606" s="10"/>
    </row>
    <row r="607" spans="1:19" s="4" customFormat="1" x14ac:dyDescent="0.2">
      <c r="A607" s="12"/>
      <c r="B607" s="10"/>
      <c r="C607" s="10"/>
      <c r="O607" s="10"/>
      <c r="P607" s="10"/>
      <c r="S607" s="10"/>
    </row>
    <row r="608" spans="1:19" s="4" customFormat="1" x14ac:dyDescent="0.2">
      <c r="A608" s="12"/>
      <c r="B608" s="10"/>
      <c r="C608" s="10"/>
      <c r="O608" s="10"/>
      <c r="P608" s="10"/>
      <c r="S608" s="10"/>
    </row>
    <row r="609" spans="1:19" s="4" customFormat="1" x14ac:dyDescent="0.2">
      <c r="A609" s="12"/>
      <c r="B609" s="10"/>
      <c r="C609" s="10"/>
      <c r="O609" s="10"/>
      <c r="P609" s="10"/>
      <c r="S609" s="10"/>
    </row>
    <row r="610" spans="1:19" s="4" customFormat="1" x14ac:dyDescent="0.2">
      <c r="A610" s="12"/>
      <c r="B610" s="10"/>
      <c r="C610" s="10"/>
      <c r="O610" s="10"/>
      <c r="P610" s="10"/>
      <c r="S610" s="10"/>
    </row>
    <row r="611" spans="1:19" s="4" customFormat="1" x14ac:dyDescent="0.2">
      <c r="A611" s="12"/>
      <c r="B611" s="10"/>
      <c r="C611" s="10"/>
      <c r="O611" s="10"/>
      <c r="P611" s="10"/>
      <c r="S611" s="10"/>
    </row>
    <row r="612" spans="1:19" s="4" customFormat="1" x14ac:dyDescent="0.2">
      <c r="A612" s="12"/>
      <c r="B612" s="10"/>
      <c r="C612" s="10"/>
      <c r="O612" s="10"/>
      <c r="P612" s="10"/>
      <c r="S612" s="10"/>
    </row>
    <row r="613" spans="1:19" s="4" customFormat="1" x14ac:dyDescent="0.2">
      <c r="A613" s="12"/>
      <c r="B613" s="10"/>
      <c r="C613" s="10"/>
      <c r="O613" s="10"/>
      <c r="P613" s="10"/>
      <c r="S613" s="10"/>
    </row>
    <row r="614" spans="1:19" s="4" customFormat="1" x14ac:dyDescent="0.2">
      <c r="A614" s="12"/>
      <c r="B614" s="10"/>
      <c r="C614" s="10"/>
      <c r="O614" s="10"/>
      <c r="P614" s="10"/>
      <c r="S614" s="10"/>
    </row>
    <row r="615" spans="1:19" s="4" customFormat="1" x14ac:dyDescent="0.2">
      <c r="A615" s="12"/>
      <c r="B615" s="10"/>
      <c r="C615" s="10"/>
      <c r="O615" s="10"/>
      <c r="P615" s="10"/>
      <c r="S615" s="10"/>
    </row>
    <row r="616" spans="1:19" s="4" customFormat="1" x14ac:dyDescent="0.2">
      <c r="A616" s="12"/>
      <c r="B616" s="10"/>
      <c r="C616" s="10"/>
      <c r="O616" s="10"/>
      <c r="P616" s="10"/>
      <c r="S616" s="10"/>
    </row>
    <row r="617" spans="1:19" s="4" customFormat="1" x14ac:dyDescent="0.2">
      <c r="A617" s="12"/>
      <c r="B617" s="10"/>
      <c r="C617" s="10"/>
      <c r="O617" s="10"/>
      <c r="P617" s="10"/>
      <c r="S617" s="10"/>
    </row>
    <row r="618" spans="1:19" s="4" customFormat="1" x14ac:dyDescent="0.2">
      <c r="A618" s="12"/>
      <c r="B618" s="10"/>
      <c r="C618" s="10"/>
      <c r="O618" s="10"/>
      <c r="P618" s="10"/>
      <c r="S618" s="10"/>
    </row>
    <row r="619" spans="1:19" s="4" customFormat="1" x14ac:dyDescent="0.2">
      <c r="A619" s="12"/>
      <c r="B619" s="10"/>
      <c r="C619" s="10"/>
      <c r="O619" s="10"/>
      <c r="P619" s="10"/>
      <c r="S619" s="10"/>
    </row>
    <row r="620" spans="1:19" s="4" customFormat="1" x14ac:dyDescent="0.2">
      <c r="A620" s="12"/>
      <c r="B620" s="10"/>
      <c r="C620" s="10"/>
      <c r="O620" s="10"/>
      <c r="P620" s="10"/>
      <c r="S620" s="10"/>
    </row>
    <row r="621" spans="1:19" s="4" customFormat="1" x14ac:dyDescent="0.2">
      <c r="A621" s="12"/>
      <c r="B621" s="10"/>
      <c r="C621" s="10"/>
      <c r="O621" s="10"/>
      <c r="P621" s="10"/>
      <c r="S621" s="10"/>
    </row>
    <row r="622" spans="1:19" s="4" customFormat="1" x14ac:dyDescent="0.2">
      <c r="A622" s="12"/>
      <c r="B622" s="10"/>
      <c r="C622" s="10"/>
      <c r="O622" s="10"/>
      <c r="P622" s="10"/>
      <c r="S622" s="10"/>
    </row>
    <row r="623" spans="1:19" s="4" customFormat="1" x14ac:dyDescent="0.2">
      <c r="A623" s="12"/>
      <c r="B623" s="10"/>
      <c r="C623" s="10"/>
      <c r="O623" s="10"/>
      <c r="P623" s="10"/>
      <c r="S623" s="10"/>
    </row>
    <row r="624" spans="1:19" s="4" customFormat="1" x14ac:dyDescent="0.2">
      <c r="A624" s="12"/>
      <c r="B624" s="10"/>
      <c r="C624" s="10"/>
      <c r="O624" s="10"/>
      <c r="P624" s="10"/>
      <c r="S624" s="10"/>
    </row>
    <row r="625" spans="1:19" s="4" customFormat="1" x14ac:dyDescent="0.2">
      <c r="A625" s="12"/>
      <c r="B625" s="10"/>
      <c r="C625" s="10"/>
      <c r="O625" s="10"/>
      <c r="P625" s="10"/>
      <c r="S625" s="10"/>
    </row>
    <row r="626" spans="1:19" s="4" customFormat="1" x14ac:dyDescent="0.2">
      <c r="A626" s="12"/>
      <c r="B626" s="10"/>
      <c r="C626" s="10"/>
      <c r="O626" s="10"/>
      <c r="P626" s="10"/>
      <c r="S626" s="10"/>
    </row>
    <row r="627" spans="1:19" s="4" customFormat="1" x14ac:dyDescent="0.2">
      <c r="A627" s="12"/>
      <c r="B627" s="10"/>
      <c r="C627" s="10"/>
      <c r="O627" s="10"/>
      <c r="P627" s="10"/>
      <c r="S627" s="10"/>
    </row>
    <row r="628" spans="1:19" s="4" customFormat="1" x14ac:dyDescent="0.2">
      <c r="A628" s="12"/>
      <c r="B628" s="10"/>
      <c r="C628" s="10"/>
      <c r="O628" s="10"/>
      <c r="P628" s="10"/>
      <c r="S628" s="10"/>
    </row>
    <row r="629" spans="1:19" s="4" customFormat="1" x14ac:dyDescent="0.2">
      <c r="A629" s="12"/>
      <c r="B629" s="10"/>
      <c r="C629" s="10"/>
      <c r="O629" s="10"/>
      <c r="P629" s="10"/>
      <c r="S629" s="10"/>
    </row>
    <row r="630" spans="1:19" s="4" customFormat="1" x14ac:dyDescent="0.2">
      <c r="A630" s="12"/>
      <c r="B630" s="10"/>
      <c r="C630" s="10"/>
      <c r="O630" s="10"/>
      <c r="P630" s="10"/>
      <c r="S630" s="10"/>
    </row>
    <row r="631" spans="1:19" s="4" customFormat="1" x14ac:dyDescent="0.2">
      <c r="A631" s="12"/>
      <c r="B631" s="10"/>
      <c r="C631" s="10"/>
      <c r="O631" s="10"/>
      <c r="P631" s="10"/>
      <c r="S631" s="10"/>
    </row>
    <row r="632" spans="1:19" s="4" customFormat="1" x14ac:dyDescent="0.2">
      <c r="A632" s="12"/>
      <c r="B632" s="10"/>
      <c r="C632" s="10"/>
      <c r="O632" s="10"/>
      <c r="P632" s="10"/>
      <c r="S632" s="10"/>
    </row>
    <row r="633" spans="1:19" s="4" customFormat="1" x14ac:dyDescent="0.2">
      <c r="A633" s="12"/>
      <c r="B633" s="10"/>
      <c r="C633" s="10"/>
      <c r="O633" s="10"/>
      <c r="P633" s="10"/>
      <c r="S633" s="10"/>
    </row>
    <row r="634" spans="1:19" s="4" customFormat="1" x14ac:dyDescent="0.2">
      <c r="A634" s="12"/>
      <c r="B634" s="10"/>
      <c r="C634" s="10"/>
      <c r="O634" s="10"/>
      <c r="P634" s="10"/>
      <c r="S634" s="10"/>
    </row>
    <row r="635" spans="1:19" s="4" customFormat="1" x14ac:dyDescent="0.2">
      <c r="A635" s="12"/>
      <c r="B635" s="10"/>
      <c r="C635" s="10"/>
      <c r="O635" s="10"/>
      <c r="P635" s="10"/>
      <c r="S635" s="10"/>
    </row>
    <row r="636" spans="1:19" s="4" customFormat="1" x14ac:dyDescent="0.2">
      <c r="A636" s="12"/>
      <c r="B636" s="10"/>
      <c r="C636" s="10"/>
      <c r="O636" s="10"/>
      <c r="P636" s="10"/>
      <c r="S636" s="10"/>
    </row>
    <row r="637" spans="1:19" s="4" customFormat="1" x14ac:dyDescent="0.2">
      <c r="A637" s="12"/>
      <c r="B637" s="10"/>
      <c r="C637" s="10"/>
      <c r="O637" s="10"/>
      <c r="P637" s="10"/>
      <c r="S637" s="10"/>
    </row>
    <row r="638" spans="1:19" s="4" customFormat="1" x14ac:dyDescent="0.2">
      <c r="A638" s="12"/>
      <c r="B638" s="10"/>
      <c r="C638" s="10"/>
      <c r="O638" s="10"/>
      <c r="P638" s="10"/>
      <c r="S638" s="10"/>
    </row>
    <row r="639" spans="1:19" s="4" customFormat="1" x14ac:dyDescent="0.2">
      <c r="A639" s="12"/>
      <c r="B639" s="10"/>
      <c r="C639" s="10"/>
      <c r="O639" s="10"/>
      <c r="P639" s="10"/>
      <c r="S639" s="10"/>
    </row>
    <row r="640" spans="1:19" s="4" customFormat="1" x14ac:dyDescent="0.2">
      <c r="A640" s="12"/>
      <c r="B640" s="10"/>
      <c r="C640" s="10"/>
      <c r="O640" s="10"/>
      <c r="P640" s="10"/>
      <c r="S640" s="10"/>
    </row>
    <row r="641" spans="1:19" s="4" customFormat="1" x14ac:dyDescent="0.2">
      <c r="A641" s="12"/>
      <c r="B641" s="10"/>
      <c r="C641" s="10"/>
      <c r="O641" s="10"/>
      <c r="P641" s="10"/>
      <c r="S641" s="10"/>
    </row>
    <row r="642" spans="1:19" s="4" customFormat="1" x14ac:dyDescent="0.2">
      <c r="A642" s="12"/>
      <c r="B642" s="10"/>
      <c r="C642" s="10"/>
      <c r="O642" s="10"/>
      <c r="P642" s="10"/>
      <c r="S642" s="10"/>
    </row>
    <row r="643" spans="1:19" s="4" customFormat="1" x14ac:dyDescent="0.2">
      <c r="A643" s="12"/>
      <c r="B643" s="10"/>
      <c r="C643" s="10"/>
      <c r="O643" s="10"/>
      <c r="P643" s="10"/>
      <c r="S643" s="10"/>
    </row>
    <row r="644" spans="1:19" s="4" customFormat="1" x14ac:dyDescent="0.2">
      <c r="A644" s="12"/>
      <c r="B644" s="10"/>
      <c r="C644" s="10"/>
      <c r="O644" s="10"/>
      <c r="P644" s="10"/>
      <c r="S644" s="10"/>
    </row>
    <row r="645" spans="1:19" s="4" customFormat="1" x14ac:dyDescent="0.2">
      <c r="A645" s="12"/>
      <c r="B645" s="10"/>
      <c r="C645" s="10"/>
      <c r="O645" s="10"/>
      <c r="P645" s="10"/>
      <c r="S645" s="10"/>
    </row>
    <row r="646" spans="1:19" s="4" customFormat="1" x14ac:dyDescent="0.2">
      <c r="A646" s="12"/>
      <c r="B646" s="10"/>
      <c r="C646" s="10"/>
      <c r="O646" s="10"/>
      <c r="P646" s="10"/>
      <c r="S646" s="10"/>
    </row>
    <row r="647" spans="1:19" s="4" customFormat="1" x14ac:dyDescent="0.2">
      <c r="A647" s="12"/>
      <c r="B647" s="10"/>
      <c r="C647" s="10"/>
      <c r="O647" s="10"/>
      <c r="P647" s="10"/>
      <c r="S647" s="10"/>
    </row>
    <row r="648" spans="1:19" s="4" customFormat="1" x14ac:dyDescent="0.2">
      <c r="A648" s="12"/>
      <c r="B648" s="10"/>
      <c r="C648" s="10"/>
      <c r="O648" s="10"/>
      <c r="P648" s="10"/>
      <c r="S648" s="10"/>
    </row>
    <row r="649" spans="1:19" s="4" customFormat="1" x14ac:dyDescent="0.2">
      <c r="A649" s="12"/>
      <c r="B649" s="10"/>
      <c r="C649" s="10"/>
      <c r="O649" s="10"/>
      <c r="P649" s="10"/>
      <c r="S649" s="10"/>
    </row>
    <row r="650" spans="1:19" s="4" customFormat="1" x14ac:dyDescent="0.2">
      <c r="A650" s="12"/>
      <c r="B650" s="10"/>
      <c r="C650" s="10"/>
      <c r="O650" s="10"/>
      <c r="P650" s="10"/>
      <c r="S650" s="10"/>
    </row>
    <row r="651" spans="1:19" s="4" customFormat="1" x14ac:dyDescent="0.2">
      <c r="A651" s="12"/>
      <c r="B651" s="10"/>
      <c r="C651" s="10"/>
      <c r="O651" s="10"/>
      <c r="P651" s="10"/>
      <c r="S651" s="10"/>
    </row>
    <row r="652" spans="1:19" s="4" customFormat="1" x14ac:dyDescent="0.2">
      <c r="A652" s="12"/>
      <c r="B652" s="10"/>
      <c r="C652" s="10"/>
      <c r="O652" s="10"/>
      <c r="P652" s="10"/>
      <c r="S652" s="10"/>
    </row>
    <row r="653" spans="1:19" s="4" customFormat="1" x14ac:dyDescent="0.2">
      <c r="A653" s="12"/>
      <c r="B653" s="10"/>
      <c r="C653" s="10"/>
      <c r="O653" s="10"/>
      <c r="P653" s="10"/>
      <c r="S653" s="10"/>
    </row>
    <row r="654" spans="1:19" s="4" customFormat="1" x14ac:dyDescent="0.2">
      <c r="A654" s="12"/>
      <c r="B654" s="10"/>
      <c r="C654" s="10"/>
      <c r="O654" s="10"/>
      <c r="P654" s="10"/>
      <c r="S654" s="10"/>
    </row>
    <row r="655" spans="1:19" s="4" customFormat="1" x14ac:dyDescent="0.2">
      <c r="A655" s="12"/>
      <c r="B655" s="10"/>
      <c r="C655" s="10"/>
      <c r="O655" s="10"/>
      <c r="P655" s="10"/>
      <c r="S655" s="10"/>
    </row>
    <row r="656" spans="1:19" s="4" customFormat="1" x14ac:dyDescent="0.2">
      <c r="A656" s="12"/>
      <c r="B656" s="10"/>
      <c r="C656" s="10"/>
      <c r="O656" s="10"/>
      <c r="P656" s="10"/>
      <c r="S656" s="10"/>
    </row>
    <row r="657" spans="1:19" s="4" customFormat="1" x14ac:dyDescent="0.2">
      <c r="A657" s="12"/>
      <c r="B657" s="10"/>
      <c r="C657" s="10"/>
      <c r="O657" s="10"/>
      <c r="P657" s="10"/>
      <c r="S657" s="10"/>
    </row>
    <row r="658" spans="1:19" s="4" customFormat="1" x14ac:dyDescent="0.2">
      <c r="A658" s="12"/>
      <c r="B658" s="10"/>
      <c r="C658" s="10"/>
      <c r="O658" s="10"/>
      <c r="P658" s="10"/>
      <c r="S658" s="10"/>
    </row>
    <row r="659" spans="1:19" s="4" customFormat="1" x14ac:dyDescent="0.2">
      <c r="A659" s="12"/>
      <c r="B659" s="10"/>
      <c r="C659" s="10"/>
      <c r="O659" s="10"/>
      <c r="P659" s="10"/>
      <c r="S659" s="10"/>
    </row>
    <row r="660" spans="1:19" s="4" customFormat="1" x14ac:dyDescent="0.2">
      <c r="A660" s="12"/>
      <c r="B660" s="10"/>
      <c r="C660" s="10"/>
      <c r="O660" s="10"/>
      <c r="P660" s="10"/>
      <c r="S660" s="10"/>
    </row>
    <row r="661" spans="1:19" s="4" customFormat="1" x14ac:dyDescent="0.2">
      <c r="A661" s="12"/>
      <c r="B661" s="10"/>
      <c r="C661" s="10"/>
      <c r="O661" s="10"/>
      <c r="P661" s="10"/>
      <c r="S661" s="10"/>
    </row>
    <row r="662" spans="1:19" s="4" customFormat="1" x14ac:dyDescent="0.2">
      <c r="A662" s="12"/>
      <c r="B662" s="10"/>
      <c r="C662" s="10"/>
      <c r="O662" s="10"/>
      <c r="P662" s="10"/>
      <c r="S662" s="10"/>
    </row>
    <row r="663" spans="1:19" s="4" customFormat="1" x14ac:dyDescent="0.2">
      <c r="A663" s="12"/>
      <c r="B663" s="10"/>
      <c r="C663" s="10"/>
      <c r="O663" s="10"/>
      <c r="P663" s="10"/>
      <c r="S663" s="10"/>
    </row>
    <row r="664" spans="1:19" s="4" customFormat="1" x14ac:dyDescent="0.2">
      <c r="A664" s="12"/>
      <c r="B664" s="10"/>
      <c r="C664" s="10"/>
      <c r="O664" s="10"/>
      <c r="P664" s="10"/>
      <c r="S664" s="10"/>
    </row>
    <row r="665" spans="1:19" s="4" customFormat="1" x14ac:dyDescent="0.2">
      <c r="A665" s="12"/>
      <c r="B665" s="10"/>
      <c r="C665" s="10"/>
      <c r="O665" s="10"/>
      <c r="P665" s="10"/>
      <c r="S665" s="10"/>
    </row>
    <row r="666" spans="1:19" s="4" customFormat="1" x14ac:dyDescent="0.2">
      <c r="A666" s="12"/>
      <c r="B666" s="10"/>
      <c r="C666" s="10"/>
      <c r="O666" s="10"/>
      <c r="P666" s="10"/>
      <c r="S666" s="10"/>
    </row>
    <row r="667" spans="1:19" s="4" customFormat="1" x14ac:dyDescent="0.2">
      <c r="A667" s="12"/>
      <c r="B667" s="10"/>
      <c r="C667" s="10"/>
      <c r="O667" s="10"/>
      <c r="P667" s="10"/>
      <c r="S667" s="10"/>
    </row>
    <row r="668" spans="1:19" s="4" customFormat="1" x14ac:dyDescent="0.2">
      <c r="A668" s="12"/>
      <c r="B668" s="10"/>
      <c r="C668" s="10"/>
      <c r="O668" s="10"/>
      <c r="P668" s="10"/>
      <c r="S668" s="10"/>
    </row>
    <row r="669" spans="1:19" s="4" customFormat="1" x14ac:dyDescent="0.2">
      <c r="A669" s="12"/>
      <c r="B669" s="10"/>
      <c r="C669" s="10"/>
      <c r="O669" s="10"/>
      <c r="P669" s="10"/>
      <c r="S669" s="10"/>
    </row>
    <row r="670" spans="1:19" s="4" customFormat="1" x14ac:dyDescent="0.2">
      <c r="A670" s="12"/>
      <c r="B670" s="10"/>
      <c r="C670" s="10"/>
      <c r="O670" s="10"/>
      <c r="P670" s="10"/>
      <c r="S670" s="10"/>
    </row>
    <row r="671" spans="1:19" s="4" customFormat="1" x14ac:dyDescent="0.2">
      <c r="A671" s="12"/>
      <c r="B671" s="10"/>
      <c r="C671" s="10"/>
      <c r="O671" s="10"/>
      <c r="P671" s="10"/>
      <c r="S671" s="10"/>
    </row>
    <row r="672" spans="1:19" s="4" customFormat="1" x14ac:dyDescent="0.2">
      <c r="A672" s="12"/>
      <c r="B672" s="10"/>
      <c r="C672" s="10"/>
      <c r="O672" s="10"/>
      <c r="P672" s="10"/>
      <c r="S672" s="10"/>
    </row>
    <row r="673" spans="1:19" s="4" customFormat="1" x14ac:dyDescent="0.2">
      <c r="A673" s="12"/>
      <c r="B673" s="10"/>
      <c r="C673" s="10"/>
      <c r="O673" s="10"/>
      <c r="P673" s="10"/>
      <c r="S673" s="10"/>
    </row>
    <row r="674" spans="1:19" s="4" customFormat="1" x14ac:dyDescent="0.2">
      <c r="A674" s="12"/>
      <c r="B674" s="10"/>
      <c r="C674" s="10"/>
      <c r="O674" s="10"/>
      <c r="P674" s="10"/>
      <c r="S674" s="10"/>
    </row>
    <row r="675" spans="1:19" s="4" customFormat="1" x14ac:dyDescent="0.2">
      <c r="A675" s="12"/>
      <c r="B675" s="10"/>
      <c r="C675" s="10"/>
      <c r="O675" s="10"/>
      <c r="P675" s="10"/>
      <c r="S675" s="10"/>
    </row>
    <row r="676" spans="1:19" s="4" customFormat="1" x14ac:dyDescent="0.2">
      <c r="A676" s="12"/>
      <c r="B676" s="10"/>
      <c r="C676" s="10"/>
      <c r="O676" s="10"/>
      <c r="P676" s="10"/>
      <c r="S676" s="10"/>
    </row>
    <row r="677" spans="1:19" s="4" customFormat="1" x14ac:dyDescent="0.2">
      <c r="A677" s="12"/>
      <c r="B677" s="10"/>
      <c r="C677" s="10"/>
      <c r="O677" s="10"/>
      <c r="P677" s="10"/>
      <c r="S677" s="10"/>
    </row>
    <row r="678" spans="1:19" s="4" customFormat="1" x14ac:dyDescent="0.2">
      <c r="A678" s="12"/>
      <c r="B678" s="10"/>
      <c r="C678" s="10"/>
      <c r="O678" s="10"/>
      <c r="P678" s="10"/>
      <c r="S678" s="10"/>
    </row>
    <row r="679" spans="1:19" s="4" customFormat="1" x14ac:dyDescent="0.2">
      <c r="A679" s="12"/>
      <c r="B679" s="10"/>
      <c r="C679" s="10"/>
      <c r="O679" s="10"/>
      <c r="P679" s="10"/>
      <c r="S679" s="10"/>
    </row>
    <row r="680" spans="1:19" s="4" customFormat="1" x14ac:dyDescent="0.2">
      <c r="A680" s="12"/>
      <c r="B680" s="10"/>
      <c r="C680" s="10"/>
      <c r="O680" s="10"/>
      <c r="P680" s="10"/>
      <c r="S680" s="10"/>
    </row>
    <row r="681" spans="1:19" s="4" customFormat="1" x14ac:dyDescent="0.2">
      <c r="A681" s="12"/>
      <c r="B681" s="10"/>
      <c r="C681" s="10"/>
      <c r="O681" s="10"/>
      <c r="P681" s="10"/>
      <c r="S681" s="10"/>
    </row>
    <row r="682" spans="1:19" s="4" customFormat="1" x14ac:dyDescent="0.2">
      <c r="A682" s="12"/>
      <c r="B682" s="10"/>
      <c r="C682" s="10"/>
      <c r="O682" s="10"/>
      <c r="P682" s="10"/>
      <c r="S682" s="10"/>
    </row>
    <row r="683" spans="1:19" s="4" customFormat="1" x14ac:dyDescent="0.2">
      <c r="A683" s="12"/>
      <c r="B683" s="10"/>
      <c r="C683" s="10"/>
      <c r="O683" s="10"/>
      <c r="P683" s="10"/>
      <c r="S683" s="10"/>
    </row>
    <row r="684" spans="1:19" s="4" customFormat="1" x14ac:dyDescent="0.2">
      <c r="A684" s="12"/>
      <c r="B684" s="10"/>
      <c r="C684" s="10"/>
      <c r="O684" s="10"/>
      <c r="P684" s="10"/>
      <c r="S684" s="10"/>
    </row>
    <row r="685" spans="1:19" s="4" customFormat="1" x14ac:dyDescent="0.2">
      <c r="A685" s="12"/>
      <c r="B685" s="10"/>
      <c r="C685" s="10"/>
      <c r="O685" s="10"/>
      <c r="P685" s="10"/>
      <c r="S685" s="10"/>
    </row>
    <row r="686" spans="1:19" s="4" customFormat="1" x14ac:dyDescent="0.2">
      <c r="A686" s="12"/>
      <c r="B686" s="10"/>
      <c r="C686" s="10"/>
      <c r="O686" s="10"/>
      <c r="P686" s="10"/>
      <c r="S686" s="10"/>
    </row>
    <row r="687" spans="1:19" s="4" customFormat="1" x14ac:dyDescent="0.2">
      <c r="A687" s="12"/>
      <c r="B687" s="10"/>
      <c r="C687" s="10"/>
      <c r="O687" s="10"/>
      <c r="P687" s="10"/>
      <c r="S687" s="10"/>
    </row>
    <row r="688" spans="1:19" s="4" customFormat="1" x14ac:dyDescent="0.2">
      <c r="A688" s="12"/>
      <c r="B688" s="10"/>
      <c r="C688" s="10"/>
      <c r="O688" s="10"/>
      <c r="P688" s="10"/>
      <c r="S688" s="10"/>
    </row>
    <row r="689" spans="1:19" s="4" customFormat="1" x14ac:dyDescent="0.2">
      <c r="A689" s="12"/>
      <c r="B689" s="10"/>
      <c r="C689" s="10"/>
      <c r="O689" s="10"/>
      <c r="P689" s="10"/>
      <c r="S689" s="10"/>
    </row>
    <row r="690" spans="1:19" s="4" customFormat="1" x14ac:dyDescent="0.2">
      <c r="A690" s="12"/>
      <c r="B690" s="10"/>
      <c r="C690" s="10"/>
      <c r="O690" s="10"/>
      <c r="P690" s="10"/>
      <c r="S690" s="10"/>
    </row>
    <row r="691" spans="1:19" s="4" customFormat="1" x14ac:dyDescent="0.2">
      <c r="A691" s="12"/>
      <c r="B691" s="10"/>
      <c r="C691" s="10"/>
      <c r="O691" s="10"/>
      <c r="P691" s="10"/>
      <c r="S691" s="10"/>
    </row>
    <row r="692" spans="1:19" s="4" customFormat="1" x14ac:dyDescent="0.2">
      <c r="A692" s="12"/>
      <c r="B692" s="10"/>
      <c r="C692" s="10"/>
      <c r="O692" s="10"/>
      <c r="P692" s="10"/>
      <c r="S692" s="10"/>
    </row>
    <row r="693" spans="1:19" s="4" customFormat="1" x14ac:dyDescent="0.2">
      <c r="A693" s="12"/>
      <c r="B693" s="10"/>
      <c r="C693" s="10"/>
      <c r="O693" s="10"/>
      <c r="P693" s="10"/>
      <c r="S693" s="10"/>
    </row>
    <row r="694" spans="1:19" s="4" customFormat="1" x14ac:dyDescent="0.2">
      <c r="A694" s="12"/>
      <c r="B694" s="10"/>
      <c r="C694" s="10"/>
      <c r="O694" s="10"/>
      <c r="P694" s="10"/>
      <c r="S694" s="10"/>
    </row>
    <row r="695" spans="1:19" s="4" customFormat="1" x14ac:dyDescent="0.2">
      <c r="A695" s="12"/>
      <c r="B695" s="10"/>
      <c r="C695" s="10"/>
      <c r="O695" s="10"/>
      <c r="P695" s="10"/>
      <c r="S695" s="10"/>
    </row>
    <row r="696" spans="1:19" s="4" customFormat="1" x14ac:dyDescent="0.2">
      <c r="A696" s="12"/>
      <c r="B696" s="10"/>
      <c r="C696" s="10"/>
      <c r="O696" s="10"/>
      <c r="P696" s="10"/>
      <c r="S696" s="10"/>
    </row>
    <row r="697" spans="1:19" s="4" customFormat="1" x14ac:dyDescent="0.2">
      <c r="A697" s="12"/>
      <c r="B697" s="10"/>
      <c r="C697" s="10"/>
      <c r="O697" s="10"/>
      <c r="P697" s="10"/>
      <c r="S697" s="10"/>
    </row>
    <row r="698" spans="1:19" s="4" customFormat="1" x14ac:dyDescent="0.2">
      <c r="A698" s="12"/>
      <c r="B698" s="10"/>
      <c r="C698" s="10"/>
      <c r="O698" s="10"/>
      <c r="P698" s="10"/>
      <c r="S698" s="10"/>
    </row>
    <row r="699" spans="1:19" s="4" customFormat="1" x14ac:dyDescent="0.2">
      <c r="A699" s="12"/>
      <c r="B699" s="10"/>
      <c r="C699" s="10"/>
      <c r="O699" s="10"/>
      <c r="P699" s="10"/>
      <c r="S699" s="10"/>
    </row>
    <row r="700" spans="1:19" s="4" customFormat="1" x14ac:dyDescent="0.2">
      <c r="A700" s="12"/>
      <c r="B700" s="10"/>
      <c r="C700" s="10"/>
      <c r="O700" s="10"/>
      <c r="P700" s="10"/>
      <c r="S700" s="10"/>
    </row>
    <row r="701" spans="1:19" s="4" customFormat="1" x14ac:dyDescent="0.2">
      <c r="A701" s="12"/>
      <c r="B701" s="10"/>
      <c r="C701" s="10"/>
      <c r="O701" s="10"/>
      <c r="P701" s="10"/>
      <c r="S701" s="10"/>
    </row>
    <row r="702" spans="1:19" s="4" customFormat="1" x14ac:dyDescent="0.2">
      <c r="A702" s="12"/>
      <c r="B702" s="10"/>
      <c r="C702" s="10"/>
      <c r="O702" s="10"/>
      <c r="P702" s="10"/>
      <c r="S702" s="10"/>
    </row>
    <row r="703" spans="1:19" s="4" customFormat="1" x14ac:dyDescent="0.2">
      <c r="A703" s="12"/>
      <c r="B703" s="10"/>
      <c r="C703" s="10"/>
      <c r="O703" s="10"/>
      <c r="P703" s="10"/>
      <c r="S703" s="10"/>
    </row>
    <row r="704" spans="1:19" s="4" customFormat="1" x14ac:dyDescent="0.2">
      <c r="A704" s="12"/>
      <c r="B704" s="10"/>
      <c r="C704" s="10"/>
      <c r="O704" s="10"/>
      <c r="P704" s="10"/>
      <c r="S704" s="10"/>
    </row>
    <row r="705" spans="1:19" s="4" customFormat="1" x14ac:dyDescent="0.2">
      <c r="A705" s="12"/>
      <c r="B705" s="10"/>
      <c r="C705" s="10"/>
      <c r="O705" s="10"/>
      <c r="P705" s="10"/>
      <c r="S705" s="10"/>
    </row>
    <row r="706" spans="1:19" s="4" customFormat="1" x14ac:dyDescent="0.2">
      <c r="A706" s="12"/>
      <c r="B706" s="10"/>
      <c r="C706" s="10"/>
      <c r="O706" s="10"/>
      <c r="P706" s="10"/>
      <c r="S706" s="10"/>
    </row>
    <row r="707" spans="1:19" s="4" customFormat="1" x14ac:dyDescent="0.2">
      <c r="A707" s="12"/>
      <c r="B707" s="10"/>
      <c r="C707" s="10"/>
      <c r="O707" s="10"/>
      <c r="P707" s="10"/>
      <c r="S707" s="10"/>
    </row>
    <row r="708" spans="1:19" s="4" customFormat="1" x14ac:dyDescent="0.2">
      <c r="A708" s="12"/>
      <c r="B708" s="10"/>
      <c r="C708" s="10"/>
      <c r="O708" s="10"/>
      <c r="P708" s="10"/>
      <c r="S708" s="10"/>
    </row>
    <row r="709" spans="1:19" s="4" customFormat="1" x14ac:dyDescent="0.2">
      <c r="A709" s="12"/>
      <c r="B709" s="10"/>
      <c r="C709" s="10"/>
      <c r="O709" s="10"/>
      <c r="P709" s="10"/>
      <c r="S709" s="10"/>
    </row>
    <row r="710" spans="1:19" s="4" customFormat="1" x14ac:dyDescent="0.2">
      <c r="A710" s="12"/>
      <c r="B710" s="10"/>
      <c r="C710" s="10"/>
      <c r="O710" s="10"/>
      <c r="P710" s="10"/>
      <c r="S710" s="10"/>
    </row>
    <row r="711" spans="1:19" s="4" customFormat="1" x14ac:dyDescent="0.2">
      <c r="A711" s="12"/>
      <c r="B711" s="10"/>
      <c r="C711" s="10"/>
      <c r="O711" s="10"/>
      <c r="P711" s="10"/>
      <c r="S711" s="10"/>
    </row>
    <row r="712" spans="1:19" s="4" customFormat="1" x14ac:dyDescent="0.2">
      <c r="A712" s="12"/>
      <c r="B712" s="10"/>
      <c r="C712" s="10"/>
      <c r="O712" s="10"/>
      <c r="P712" s="10"/>
      <c r="S712" s="10"/>
    </row>
    <row r="713" spans="1:19" s="4" customFormat="1" x14ac:dyDescent="0.2">
      <c r="A713" s="12"/>
      <c r="B713" s="10"/>
      <c r="C713" s="10"/>
      <c r="O713" s="10"/>
      <c r="P713" s="10"/>
      <c r="S713" s="10"/>
    </row>
    <row r="714" spans="1:19" s="4" customFormat="1" x14ac:dyDescent="0.2">
      <c r="A714" s="12"/>
      <c r="B714" s="10"/>
      <c r="C714" s="10"/>
      <c r="O714" s="10"/>
      <c r="P714" s="10"/>
      <c r="S714" s="10"/>
    </row>
    <row r="715" spans="1:19" s="4" customFormat="1" x14ac:dyDescent="0.2">
      <c r="A715" s="12"/>
      <c r="B715" s="10"/>
      <c r="C715" s="10"/>
      <c r="O715" s="10"/>
      <c r="P715" s="10"/>
      <c r="S715" s="10"/>
    </row>
    <row r="716" spans="1:19" s="4" customFormat="1" x14ac:dyDescent="0.2">
      <c r="A716" s="12"/>
      <c r="B716" s="10"/>
      <c r="C716" s="10"/>
      <c r="O716" s="10"/>
      <c r="P716" s="10"/>
      <c r="S716" s="10"/>
    </row>
    <row r="717" spans="1:19" s="4" customFormat="1" x14ac:dyDescent="0.2">
      <c r="A717" s="12"/>
      <c r="B717" s="10"/>
      <c r="C717" s="10"/>
      <c r="O717" s="10"/>
      <c r="P717" s="10"/>
      <c r="S717" s="10"/>
    </row>
    <row r="718" spans="1:19" s="4" customFormat="1" x14ac:dyDescent="0.2">
      <c r="A718" s="12"/>
      <c r="B718" s="10"/>
      <c r="C718" s="10"/>
      <c r="O718" s="10"/>
      <c r="P718" s="10"/>
      <c r="S718" s="10"/>
    </row>
    <row r="719" spans="1:19" s="4" customFormat="1" x14ac:dyDescent="0.2">
      <c r="A719" s="12"/>
      <c r="B719" s="10"/>
      <c r="C719" s="10"/>
      <c r="O719" s="10"/>
      <c r="P719" s="10"/>
      <c r="S719" s="10"/>
    </row>
    <row r="720" spans="1:19" s="4" customFormat="1" x14ac:dyDescent="0.2">
      <c r="A720" s="12"/>
      <c r="B720" s="10"/>
      <c r="C720" s="10"/>
      <c r="O720" s="10"/>
      <c r="P720" s="10"/>
      <c r="S720" s="10"/>
    </row>
    <row r="721" spans="1:19" s="4" customFormat="1" x14ac:dyDescent="0.2">
      <c r="A721" s="12"/>
      <c r="B721" s="10"/>
      <c r="C721" s="10"/>
      <c r="O721" s="10"/>
      <c r="P721" s="10"/>
      <c r="S721" s="10"/>
    </row>
    <row r="722" spans="1:19" s="4" customFormat="1" x14ac:dyDescent="0.2">
      <c r="A722" s="12"/>
      <c r="B722" s="10"/>
      <c r="C722" s="10"/>
      <c r="O722" s="10"/>
      <c r="P722" s="10"/>
      <c r="S722" s="10"/>
    </row>
    <row r="723" spans="1:19" s="4" customFormat="1" x14ac:dyDescent="0.2">
      <c r="A723" s="12"/>
      <c r="B723" s="10"/>
      <c r="C723" s="10"/>
      <c r="O723" s="10"/>
      <c r="P723" s="10"/>
      <c r="S723" s="10"/>
    </row>
    <row r="724" spans="1:19" s="4" customFormat="1" x14ac:dyDescent="0.2">
      <c r="A724" s="12"/>
      <c r="B724" s="10"/>
      <c r="C724" s="10"/>
      <c r="O724" s="10"/>
      <c r="P724" s="10"/>
      <c r="S724" s="10"/>
    </row>
    <row r="725" spans="1:19" s="4" customFormat="1" x14ac:dyDescent="0.2">
      <c r="A725" s="12"/>
      <c r="B725" s="10"/>
      <c r="C725" s="10"/>
      <c r="O725" s="10"/>
      <c r="P725" s="10"/>
      <c r="S725" s="10"/>
    </row>
    <row r="726" spans="1:19" s="4" customFormat="1" x14ac:dyDescent="0.2">
      <c r="A726" s="12"/>
      <c r="B726" s="10"/>
      <c r="C726" s="10"/>
      <c r="O726" s="10"/>
      <c r="P726" s="10"/>
      <c r="S726" s="10"/>
    </row>
    <row r="727" spans="1:19" s="4" customFormat="1" x14ac:dyDescent="0.2">
      <c r="A727" s="12"/>
      <c r="B727" s="10"/>
      <c r="C727" s="10"/>
      <c r="O727" s="10"/>
      <c r="P727" s="10"/>
      <c r="S727" s="10"/>
    </row>
    <row r="728" spans="1:19" s="4" customFormat="1" x14ac:dyDescent="0.2">
      <c r="A728" s="12"/>
      <c r="B728" s="10"/>
      <c r="C728" s="10"/>
      <c r="O728" s="10"/>
      <c r="P728" s="10"/>
      <c r="S728" s="10"/>
    </row>
    <row r="729" spans="1:19" s="4" customFormat="1" x14ac:dyDescent="0.2">
      <c r="A729" s="12"/>
      <c r="B729" s="10"/>
      <c r="C729" s="10"/>
      <c r="O729" s="10"/>
      <c r="P729" s="10"/>
      <c r="S729" s="10"/>
    </row>
    <row r="730" spans="1:19" s="4" customFormat="1" x14ac:dyDescent="0.2">
      <c r="A730" s="12"/>
      <c r="B730" s="10"/>
      <c r="C730" s="10"/>
      <c r="O730" s="10"/>
      <c r="P730" s="10"/>
      <c r="S730" s="10"/>
    </row>
    <row r="731" spans="1:19" s="4" customFormat="1" x14ac:dyDescent="0.2">
      <c r="A731" s="12"/>
      <c r="B731" s="10"/>
      <c r="C731" s="10"/>
      <c r="O731" s="10"/>
      <c r="P731" s="10"/>
      <c r="S731" s="10"/>
    </row>
    <row r="732" spans="1:19" s="4" customFormat="1" x14ac:dyDescent="0.2">
      <c r="A732" s="12"/>
      <c r="B732" s="10"/>
      <c r="C732" s="10"/>
      <c r="O732" s="10"/>
      <c r="P732" s="10"/>
      <c r="S732" s="10"/>
    </row>
    <row r="733" spans="1:19" s="4" customFormat="1" x14ac:dyDescent="0.2">
      <c r="A733" s="12"/>
      <c r="B733" s="10"/>
      <c r="C733" s="10"/>
      <c r="O733" s="10"/>
      <c r="P733" s="10"/>
      <c r="S733" s="10"/>
    </row>
    <row r="734" spans="1:19" s="4" customFormat="1" x14ac:dyDescent="0.2">
      <c r="A734" s="12"/>
      <c r="B734" s="10"/>
      <c r="C734" s="10"/>
      <c r="O734" s="10"/>
      <c r="P734" s="10"/>
      <c r="S734" s="10"/>
    </row>
    <row r="735" spans="1:19" s="4" customFormat="1" x14ac:dyDescent="0.2">
      <c r="A735" s="12"/>
      <c r="B735" s="10"/>
      <c r="C735" s="10"/>
      <c r="O735" s="10"/>
      <c r="P735" s="10"/>
      <c r="S735" s="10"/>
    </row>
    <row r="736" spans="1:19" s="4" customFormat="1" x14ac:dyDescent="0.2">
      <c r="A736" s="12"/>
      <c r="B736" s="10"/>
      <c r="C736" s="10"/>
      <c r="O736" s="10"/>
      <c r="P736" s="10"/>
      <c r="S736" s="10"/>
    </row>
    <row r="737" spans="1:19" s="4" customFormat="1" x14ac:dyDescent="0.2">
      <c r="A737" s="12"/>
      <c r="B737" s="10"/>
      <c r="C737" s="10"/>
      <c r="O737" s="10"/>
      <c r="P737" s="10"/>
      <c r="S737" s="10"/>
    </row>
    <row r="738" spans="1:19" s="4" customFormat="1" x14ac:dyDescent="0.2">
      <c r="A738" s="12"/>
      <c r="B738" s="10"/>
      <c r="C738" s="10"/>
      <c r="O738" s="10"/>
      <c r="P738" s="10"/>
      <c r="S738" s="10"/>
    </row>
    <row r="739" spans="1:19" s="4" customFormat="1" x14ac:dyDescent="0.2">
      <c r="A739" s="12"/>
      <c r="B739" s="10"/>
      <c r="C739" s="10"/>
      <c r="O739" s="10"/>
      <c r="P739" s="10"/>
      <c r="S739" s="10"/>
    </row>
    <row r="740" spans="1:19" s="4" customFormat="1" x14ac:dyDescent="0.2">
      <c r="A740" s="12"/>
      <c r="B740" s="10"/>
      <c r="C740" s="10"/>
      <c r="O740" s="10"/>
      <c r="P740" s="10"/>
      <c r="S740" s="10"/>
    </row>
    <row r="741" spans="1:19" s="4" customFormat="1" x14ac:dyDescent="0.2">
      <c r="A741" s="12"/>
      <c r="B741" s="10"/>
      <c r="C741" s="10"/>
      <c r="O741" s="10"/>
      <c r="P741" s="10"/>
      <c r="S741" s="10"/>
    </row>
    <row r="742" spans="1:19" s="4" customFormat="1" x14ac:dyDescent="0.2">
      <c r="A742" s="12"/>
      <c r="B742" s="10"/>
      <c r="C742" s="10"/>
      <c r="O742" s="10"/>
      <c r="P742" s="10"/>
      <c r="S742" s="10"/>
    </row>
    <row r="743" spans="1:19" s="4" customFormat="1" x14ac:dyDescent="0.2">
      <c r="A743" s="12"/>
      <c r="B743" s="10"/>
      <c r="C743" s="10"/>
      <c r="O743" s="10"/>
      <c r="P743" s="10"/>
      <c r="S743" s="10"/>
    </row>
    <row r="744" spans="1:19" s="4" customFormat="1" x14ac:dyDescent="0.2">
      <c r="A744" s="12"/>
      <c r="B744" s="10"/>
      <c r="C744" s="10"/>
      <c r="O744" s="10"/>
      <c r="P744" s="10"/>
      <c r="S744" s="10"/>
    </row>
    <row r="745" spans="1:19" s="4" customFormat="1" x14ac:dyDescent="0.2">
      <c r="A745" s="12"/>
      <c r="B745" s="10"/>
      <c r="C745" s="10"/>
      <c r="O745" s="10"/>
      <c r="P745" s="10"/>
      <c r="S745" s="10"/>
    </row>
    <row r="746" spans="1:19" s="4" customFormat="1" x14ac:dyDescent="0.2">
      <c r="A746" s="12"/>
      <c r="B746" s="10"/>
      <c r="C746" s="10"/>
      <c r="O746" s="10"/>
      <c r="P746" s="10"/>
      <c r="S746" s="10"/>
    </row>
    <row r="747" spans="1:19" s="4" customFormat="1" x14ac:dyDescent="0.2">
      <c r="A747" s="12"/>
      <c r="B747" s="10"/>
      <c r="C747" s="10"/>
      <c r="O747" s="10"/>
      <c r="P747" s="10"/>
      <c r="S747" s="10"/>
    </row>
    <row r="748" spans="1:19" s="4" customFormat="1" x14ac:dyDescent="0.2">
      <c r="A748" s="12"/>
      <c r="B748" s="10"/>
      <c r="C748" s="10"/>
      <c r="O748" s="10"/>
      <c r="P748" s="10"/>
      <c r="S748" s="10"/>
    </row>
    <row r="749" spans="1:19" s="4" customFormat="1" x14ac:dyDescent="0.2">
      <c r="A749" s="12"/>
      <c r="B749" s="10"/>
      <c r="C749" s="10"/>
      <c r="O749" s="10"/>
      <c r="P749" s="10"/>
      <c r="S749" s="10"/>
    </row>
    <row r="750" spans="1:19" s="4" customFormat="1" x14ac:dyDescent="0.2">
      <c r="A750" s="12"/>
      <c r="B750" s="10"/>
      <c r="C750" s="10"/>
      <c r="O750" s="10"/>
      <c r="P750" s="10"/>
      <c r="S750" s="10"/>
    </row>
    <row r="751" spans="1:19" s="4" customFormat="1" x14ac:dyDescent="0.2">
      <c r="A751" s="12"/>
      <c r="B751" s="10"/>
      <c r="C751" s="10"/>
      <c r="O751" s="10"/>
      <c r="P751" s="10"/>
      <c r="S751" s="10"/>
    </row>
    <row r="752" spans="1:19" s="4" customFormat="1" x14ac:dyDescent="0.2">
      <c r="A752" s="12"/>
      <c r="B752" s="10"/>
      <c r="C752" s="10"/>
      <c r="O752" s="10"/>
      <c r="P752" s="10"/>
      <c r="S752" s="10"/>
    </row>
    <row r="753" spans="1:19" s="4" customFormat="1" x14ac:dyDescent="0.2">
      <c r="A753" s="12"/>
      <c r="B753" s="10"/>
      <c r="C753" s="10"/>
      <c r="O753" s="10"/>
      <c r="P753" s="10"/>
      <c r="S753" s="10"/>
    </row>
    <row r="754" spans="1:19" s="4" customFormat="1" x14ac:dyDescent="0.2">
      <c r="A754" s="12"/>
      <c r="B754" s="10"/>
      <c r="C754" s="10"/>
      <c r="O754" s="10"/>
      <c r="P754" s="10"/>
      <c r="S754" s="10"/>
    </row>
    <row r="755" spans="1:19" s="4" customFormat="1" x14ac:dyDescent="0.2">
      <c r="A755" s="12"/>
      <c r="B755" s="10"/>
      <c r="C755" s="10"/>
      <c r="O755" s="10"/>
      <c r="P755" s="10"/>
      <c r="S755" s="10"/>
    </row>
    <row r="756" spans="1:19" s="4" customFormat="1" x14ac:dyDescent="0.2">
      <c r="A756" s="12"/>
      <c r="B756" s="10"/>
      <c r="C756" s="10"/>
      <c r="O756" s="10"/>
      <c r="P756" s="10"/>
      <c r="S756" s="10"/>
    </row>
    <row r="757" spans="1:19" s="4" customFormat="1" x14ac:dyDescent="0.2">
      <c r="A757" s="12"/>
      <c r="B757" s="10"/>
      <c r="C757" s="10"/>
      <c r="O757" s="10"/>
      <c r="P757" s="10"/>
      <c r="S757" s="10"/>
    </row>
    <row r="758" spans="1:19" s="4" customFormat="1" x14ac:dyDescent="0.2">
      <c r="A758" s="12"/>
      <c r="B758" s="10"/>
      <c r="C758" s="10"/>
      <c r="O758" s="10"/>
      <c r="P758" s="10"/>
      <c r="S758" s="10"/>
    </row>
    <row r="759" spans="1:19" s="4" customFormat="1" x14ac:dyDescent="0.2">
      <c r="A759" s="12"/>
      <c r="B759" s="10"/>
      <c r="C759" s="10"/>
      <c r="O759" s="10"/>
      <c r="P759" s="10"/>
      <c r="S759" s="10"/>
    </row>
    <row r="760" spans="1:19" s="4" customFormat="1" x14ac:dyDescent="0.2">
      <c r="A760" s="12"/>
      <c r="B760" s="10"/>
      <c r="C760" s="10"/>
      <c r="O760" s="10"/>
      <c r="P760" s="10"/>
      <c r="S760" s="10"/>
    </row>
    <row r="761" spans="1:19" s="4" customFormat="1" x14ac:dyDescent="0.2">
      <c r="A761" s="12"/>
      <c r="B761" s="10"/>
      <c r="C761" s="10"/>
      <c r="O761" s="10"/>
      <c r="P761" s="10"/>
      <c r="S761" s="10"/>
    </row>
    <row r="762" spans="1:19" s="4" customFormat="1" x14ac:dyDescent="0.2">
      <c r="A762" s="12"/>
      <c r="B762" s="10"/>
      <c r="C762" s="10"/>
      <c r="O762" s="10"/>
      <c r="P762" s="10"/>
      <c r="S762" s="10"/>
    </row>
    <row r="763" spans="1:19" s="4" customFormat="1" x14ac:dyDescent="0.2">
      <c r="A763" s="12"/>
      <c r="B763" s="10"/>
      <c r="C763" s="10"/>
      <c r="O763" s="10"/>
      <c r="P763" s="10"/>
      <c r="S763" s="10"/>
    </row>
    <row r="764" spans="1:19" s="4" customFormat="1" x14ac:dyDescent="0.2">
      <c r="A764" s="12"/>
      <c r="B764" s="10"/>
      <c r="C764" s="10"/>
      <c r="O764" s="10"/>
      <c r="P764" s="10"/>
      <c r="S764" s="10"/>
    </row>
    <row r="765" spans="1:19" s="4" customFormat="1" x14ac:dyDescent="0.2">
      <c r="A765" s="12"/>
      <c r="B765" s="10"/>
      <c r="C765" s="10"/>
      <c r="O765" s="10"/>
      <c r="P765" s="10"/>
      <c r="S765" s="10"/>
    </row>
    <row r="766" spans="1:19" s="4" customFormat="1" x14ac:dyDescent="0.2">
      <c r="A766" s="12"/>
      <c r="B766" s="10"/>
      <c r="C766" s="10"/>
      <c r="O766" s="10"/>
      <c r="P766" s="10"/>
      <c r="S766" s="10"/>
    </row>
    <row r="767" spans="1:19" s="4" customFormat="1" x14ac:dyDescent="0.2">
      <c r="A767" s="12"/>
      <c r="B767" s="10"/>
      <c r="C767" s="10"/>
      <c r="O767" s="10"/>
      <c r="P767" s="10"/>
      <c r="S767" s="10"/>
    </row>
    <row r="768" spans="1:19" s="4" customFormat="1" x14ac:dyDescent="0.2">
      <c r="A768" s="12"/>
      <c r="B768" s="10"/>
      <c r="C768" s="10"/>
      <c r="O768" s="10"/>
      <c r="P768" s="10"/>
      <c r="S768" s="10"/>
    </row>
    <row r="769" spans="1:19" s="4" customFormat="1" x14ac:dyDescent="0.2">
      <c r="A769" s="12"/>
      <c r="B769" s="10"/>
      <c r="C769" s="10"/>
      <c r="O769" s="10"/>
      <c r="P769" s="10"/>
      <c r="S769" s="10"/>
    </row>
    <row r="770" spans="1:19" s="4" customFormat="1" x14ac:dyDescent="0.2">
      <c r="A770" s="12"/>
      <c r="B770" s="10"/>
      <c r="C770" s="10"/>
      <c r="O770" s="10"/>
      <c r="P770" s="10"/>
      <c r="S770" s="10"/>
    </row>
    <row r="771" spans="1:19" s="4" customFormat="1" x14ac:dyDescent="0.2">
      <c r="A771" s="12"/>
      <c r="B771" s="10"/>
      <c r="C771" s="10"/>
      <c r="O771" s="10"/>
      <c r="P771" s="10"/>
      <c r="S771" s="10"/>
    </row>
    <row r="772" spans="1:19" s="4" customFormat="1" x14ac:dyDescent="0.2">
      <c r="A772" s="12"/>
      <c r="B772" s="10"/>
      <c r="C772" s="10"/>
      <c r="O772" s="10"/>
      <c r="P772" s="10"/>
      <c r="S772" s="10"/>
    </row>
    <row r="773" spans="1:19" s="4" customFormat="1" x14ac:dyDescent="0.2">
      <c r="A773" s="12"/>
      <c r="B773" s="10"/>
      <c r="C773" s="10"/>
      <c r="O773" s="10"/>
      <c r="P773" s="10"/>
      <c r="S773" s="10"/>
    </row>
    <row r="774" spans="1:19" s="4" customFormat="1" x14ac:dyDescent="0.2">
      <c r="A774" s="12"/>
      <c r="B774" s="10"/>
      <c r="C774" s="10"/>
      <c r="O774" s="10"/>
      <c r="P774" s="10"/>
      <c r="S774" s="10"/>
    </row>
    <row r="775" spans="1:19" s="4" customFormat="1" x14ac:dyDescent="0.2">
      <c r="A775" s="12"/>
      <c r="B775" s="10"/>
      <c r="C775" s="10"/>
      <c r="O775" s="10"/>
      <c r="P775" s="10"/>
      <c r="S775" s="10"/>
    </row>
    <row r="776" spans="1:19" s="4" customFormat="1" x14ac:dyDescent="0.2">
      <c r="A776" s="12"/>
      <c r="B776" s="10"/>
      <c r="C776" s="10"/>
      <c r="O776" s="10"/>
      <c r="P776" s="10"/>
      <c r="S776" s="10"/>
    </row>
    <row r="777" spans="1:19" s="4" customFormat="1" x14ac:dyDescent="0.2">
      <c r="A777" s="12"/>
      <c r="B777" s="10"/>
      <c r="C777" s="10"/>
      <c r="O777" s="10"/>
      <c r="P777" s="10"/>
      <c r="S777" s="10"/>
    </row>
    <row r="778" spans="1:19" s="4" customFormat="1" x14ac:dyDescent="0.2">
      <c r="A778" s="12"/>
      <c r="B778" s="10"/>
      <c r="C778" s="10"/>
      <c r="O778" s="10"/>
      <c r="P778" s="10"/>
      <c r="S778" s="10"/>
    </row>
    <row r="779" spans="1:19" s="4" customFormat="1" x14ac:dyDescent="0.2">
      <c r="A779" s="12"/>
      <c r="B779" s="10"/>
      <c r="C779" s="10"/>
      <c r="O779" s="10"/>
      <c r="P779" s="10"/>
      <c r="S779" s="10"/>
    </row>
    <row r="780" spans="1:19" s="4" customFormat="1" x14ac:dyDescent="0.2">
      <c r="A780" s="12"/>
      <c r="B780" s="10"/>
      <c r="C780" s="10"/>
      <c r="O780" s="10"/>
      <c r="P780" s="10"/>
      <c r="S780" s="10"/>
    </row>
    <row r="781" spans="1:19" s="4" customFormat="1" x14ac:dyDescent="0.2">
      <c r="A781" s="12"/>
      <c r="B781" s="10"/>
      <c r="C781" s="10"/>
      <c r="O781" s="10"/>
      <c r="P781" s="10"/>
      <c r="S781" s="10"/>
    </row>
    <row r="782" spans="1:19" s="4" customFormat="1" x14ac:dyDescent="0.2">
      <c r="A782" s="12"/>
      <c r="B782" s="10"/>
      <c r="C782" s="10"/>
      <c r="O782" s="10"/>
      <c r="P782" s="10"/>
      <c r="S782" s="10"/>
    </row>
    <row r="783" spans="1:19" s="4" customFormat="1" x14ac:dyDescent="0.2">
      <c r="A783" s="12"/>
      <c r="B783" s="10"/>
      <c r="C783" s="10"/>
      <c r="O783" s="10"/>
      <c r="P783" s="10"/>
      <c r="S783" s="10"/>
    </row>
    <row r="784" spans="1:19" s="4" customFormat="1" x14ac:dyDescent="0.2">
      <c r="A784" s="12"/>
      <c r="B784" s="10"/>
      <c r="C784" s="10"/>
      <c r="O784" s="10"/>
      <c r="P784" s="10"/>
      <c r="S784" s="10"/>
    </row>
    <row r="785" spans="1:19" s="4" customFormat="1" x14ac:dyDescent="0.2">
      <c r="A785" s="12"/>
      <c r="B785" s="10"/>
      <c r="C785" s="10"/>
      <c r="O785" s="10"/>
      <c r="P785" s="10"/>
      <c r="S785" s="10"/>
    </row>
    <row r="786" spans="1:19" s="4" customFormat="1" x14ac:dyDescent="0.2">
      <c r="A786" s="12"/>
      <c r="B786" s="10"/>
      <c r="C786" s="10"/>
      <c r="O786" s="10"/>
      <c r="P786" s="10"/>
      <c r="S786" s="10"/>
    </row>
    <row r="787" spans="1:19" s="4" customFormat="1" x14ac:dyDescent="0.2">
      <c r="A787" s="12"/>
      <c r="B787" s="10"/>
      <c r="C787" s="10"/>
      <c r="O787" s="10"/>
      <c r="P787" s="10"/>
      <c r="S787" s="10"/>
    </row>
    <row r="788" spans="1:19" s="4" customFormat="1" x14ac:dyDescent="0.2">
      <c r="A788" s="12"/>
      <c r="B788" s="10"/>
      <c r="C788" s="10"/>
      <c r="O788" s="10"/>
      <c r="P788" s="10"/>
      <c r="S788" s="10"/>
    </row>
    <row r="789" spans="1:19" s="4" customFormat="1" x14ac:dyDescent="0.2">
      <c r="A789" s="12"/>
      <c r="B789" s="10"/>
      <c r="C789" s="10"/>
      <c r="O789" s="10"/>
      <c r="P789" s="10"/>
      <c r="S789" s="10"/>
    </row>
    <row r="790" spans="1:19" s="4" customFormat="1" x14ac:dyDescent="0.2">
      <c r="A790" s="12"/>
      <c r="B790" s="10"/>
      <c r="C790" s="10"/>
      <c r="O790" s="10"/>
      <c r="P790" s="10"/>
      <c r="S790" s="10"/>
    </row>
    <row r="791" spans="1:19" s="4" customFormat="1" x14ac:dyDescent="0.2">
      <c r="A791" s="12"/>
      <c r="B791" s="10"/>
      <c r="C791" s="10"/>
      <c r="O791" s="10"/>
      <c r="P791" s="10"/>
      <c r="S791" s="10"/>
    </row>
    <row r="792" spans="1:19" s="4" customFormat="1" x14ac:dyDescent="0.2">
      <c r="A792" s="12"/>
      <c r="B792" s="10"/>
      <c r="C792" s="10"/>
      <c r="O792" s="10"/>
      <c r="P792" s="10"/>
      <c r="S792" s="10"/>
    </row>
    <row r="793" spans="1:19" s="4" customFormat="1" x14ac:dyDescent="0.2">
      <c r="A793" s="12"/>
      <c r="B793" s="10"/>
      <c r="C793" s="10"/>
      <c r="O793" s="10"/>
      <c r="P793" s="10"/>
      <c r="S793" s="10"/>
    </row>
    <row r="794" spans="1:19" s="4" customFormat="1" x14ac:dyDescent="0.2">
      <c r="A794" s="12"/>
      <c r="B794" s="10"/>
      <c r="C794" s="10"/>
      <c r="O794" s="10"/>
      <c r="P794" s="10"/>
      <c r="S794" s="10"/>
    </row>
    <row r="795" spans="1:19" s="4" customFormat="1" x14ac:dyDescent="0.2">
      <c r="A795" s="12"/>
      <c r="B795" s="10"/>
      <c r="C795" s="10"/>
      <c r="O795" s="10"/>
      <c r="P795" s="10"/>
      <c r="S795" s="10"/>
    </row>
    <row r="796" spans="1:19" s="4" customFormat="1" x14ac:dyDescent="0.2">
      <c r="A796" s="12"/>
      <c r="B796" s="10"/>
      <c r="C796" s="10"/>
      <c r="O796" s="10"/>
      <c r="P796" s="10"/>
      <c r="S796" s="10"/>
    </row>
    <row r="797" spans="1:19" s="4" customFormat="1" x14ac:dyDescent="0.2">
      <c r="A797" s="12"/>
      <c r="B797" s="10"/>
      <c r="C797" s="10"/>
      <c r="O797" s="10"/>
      <c r="P797" s="10"/>
      <c r="S797" s="10"/>
    </row>
    <row r="798" spans="1:19" s="4" customFormat="1" x14ac:dyDescent="0.2">
      <c r="A798" s="12"/>
      <c r="B798" s="10"/>
      <c r="C798" s="10"/>
      <c r="O798" s="10"/>
      <c r="P798" s="10"/>
      <c r="S798" s="10"/>
    </row>
    <row r="799" spans="1:19" s="4" customFormat="1" x14ac:dyDescent="0.2">
      <c r="A799" s="12"/>
      <c r="B799" s="10"/>
      <c r="C799" s="10"/>
      <c r="O799" s="10"/>
      <c r="P799" s="10"/>
      <c r="S799" s="10"/>
    </row>
    <row r="800" spans="1:19" s="4" customFormat="1" x14ac:dyDescent="0.2">
      <c r="A800" s="12"/>
      <c r="B800" s="10"/>
      <c r="C800" s="10"/>
      <c r="O800" s="10"/>
      <c r="P800" s="10"/>
      <c r="S800" s="10"/>
    </row>
    <row r="801" spans="1:19" s="4" customFormat="1" x14ac:dyDescent="0.2">
      <c r="A801" s="12"/>
      <c r="B801" s="10"/>
      <c r="C801" s="10"/>
      <c r="O801" s="10"/>
      <c r="P801" s="10"/>
      <c r="S801" s="10"/>
    </row>
    <row r="802" spans="1:19" s="4" customFormat="1" x14ac:dyDescent="0.2">
      <c r="A802" s="12"/>
      <c r="B802" s="10"/>
      <c r="C802" s="10"/>
      <c r="O802" s="10"/>
      <c r="P802" s="10"/>
      <c r="S802" s="10"/>
    </row>
    <row r="803" spans="1:19" s="4" customFormat="1" x14ac:dyDescent="0.2">
      <c r="A803" s="12"/>
      <c r="B803" s="10"/>
      <c r="C803" s="10"/>
      <c r="O803" s="10"/>
      <c r="P803" s="10"/>
      <c r="S803" s="10"/>
    </row>
    <row r="804" spans="1:19" s="4" customFormat="1" x14ac:dyDescent="0.2">
      <c r="A804" s="12"/>
      <c r="B804" s="10"/>
      <c r="C804" s="10"/>
      <c r="O804" s="10"/>
      <c r="P804" s="10"/>
      <c r="S804" s="10"/>
    </row>
    <row r="805" spans="1:19" s="4" customFormat="1" x14ac:dyDescent="0.2">
      <c r="A805" s="12"/>
      <c r="B805" s="10"/>
      <c r="C805" s="10"/>
      <c r="O805" s="10"/>
      <c r="P805" s="10"/>
      <c r="S805" s="10"/>
    </row>
    <row r="806" spans="1:19" s="4" customFormat="1" x14ac:dyDescent="0.2">
      <c r="A806" s="12"/>
      <c r="B806" s="10"/>
      <c r="C806" s="10"/>
      <c r="O806" s="10"/>
      <c r="P806" s="10"/>
      <c r="S806" s="10"/>
    </row>
    <row r="807" spans="1:19" s="4" customFormat="1" x14ac:dyDescent="0.2">
      <c r="A807" s="12"/>
      <c r="B807" s="10"/>
      <c r="C807" s="10"/>
      <c r="O807" s="10"/>
      <c r="P807" s="10"/>
      <c r="S807" s="10"/>
    </row>
    <row r="808" spans="1:19" s="4" customFormat="1" x14ac:dyDescent="0.2">
      <c r="A808" s="12"/>
      <c r="B808" s="10"/>
      <c r="C808" s="10"/>
      <c r="O808" s="10"/>
      <c r="P808" s="10"/>
      <c r="S808" s="10"/>
    </row>
    <row r="809" spans="1:19" s="4" customFormat="1" x14ac:dyDescent="0.2">
      <c r="A809" s="12"/>
      <c r="B809" s="10"/>
      <c r="C809" s="10"/>
      <c r="O809" s="10"/>
      <c r="P809" s="10"/>
      <c r="S809" s="10"/>
    </row>
    <row r="810" spans="1:19" s="4" customFormat="1" x14ac:dyDescent="0.2">
      <c r="A810" s="12"/>
      <c r="B810" s="10"/>
      <c r="C810" s="10"/>
      <c r="O810" s="10"/>
      <c r="P810" s="10"/>
      <c r="S810" s="10"/>
    </row>
    <row r="811" spans="1:19" s="4" customFormat="1" x14ac:dyDescent="0.2">
      <c r="A811" s="12"/>
      <c r="B811" s="10"/>
      <c r="C811" s="10"/>
      <c r="O811" s="10"/>
      <c r="P811" s="10"/>
      <c r="S811" s="10"/>
    </row>
    <row r="812" spans="1:19" s="4" customFormat="1" x14ac:dyDescent="0.2">
      <c r="A812" s="12"/>
      <c r="B812" s="10"/>
      <c r="C812" s="10"/>
      <c r="O812" s="10"/>
      <c r="P812" s="10"/>
      <c r="S812" s="10"/>
    </row>
    <row r="813" spans="1:19" s="4" customFormat="1" x14ac:dyDescent="0.2">
      <c r="A813" s="12"/>
      <c r="B813" s="10"/>
      <c r="C813" s="10"/>
      <c r="O813" s="10"/>
      <c r="P813" s="10"/>
      <c r="S813" s="10"/>
    </row>
    <row r="814" spans="1:19" s="4" customFormat="1" x14ac:dyDescent="0.2">
      <c r="A814" s="12"/>
      <c r="B814" s="10"/>
      <c r="C814" s="10"/>
      <c r="O814" s="10"/>
      <c r="P814" s="10"/>
      <c r="S814" s="10"/>
    </row>
    <row r="815" spans="1:19" s="4" customFormat="1" x14ac:dyDescent="0.2">
      <c r="A815" s="12"/>
      <c r="B815" s="10"/>
      <c r="C815" s="10"/>
      <c r="O815" s="10"/>
      <c r="P815" s="10"/>
      <c r="S815" s="10"/>
    </row>
    <row r="816" spans="1:19" s="4" customFormat="1" x14ac:dyDescent="0.2">
      <c r="A816" s="12"/>
      <c r="B816" s="10"/>
      <c r="C816" s="10"/>
      <c r="O816" s="10"/>
      <c r="P816" s="10"/>
      <c r="S816" s="10"/>
    </row>
    <row r="817" spans="1:19" s="4" customFormat="1" x14ac:dyDescent="0.2">
      <c r="A817" s="12"/>
      <c r="B817" s="10"/>
      <c r="C817" s="10"/>
      <c r="O817" s="10"/>
      <c r="P817" s="10"/>
      <c r="S817" s="10"/>
    </row>
    <row r="818" spans="1:19" s="4" customFormat="1" x14ac:dyDescent="0.2">
      <c r="A818" s="12"/>
      <c r="B818" s="10"/>
      <c r="C818" s="10"/>
      <c r="O818" s="10"/>
      <c r="P818" s="10"/>
      <c r="S818" s="10"/>
    </row>
    <row r="819" spans="1:19" s="4" customFormat="1" x14ac:dyDescent="0.2">
      <c r="A819" s="12"/>
      <c r="B819" s="10"/>
      <c r="C819" s="10"/>
      <c r="O819" s="10"/>
      <c r="P819" s="10"/>
      <c r="S819" s="10"/>
    </row>
    <row r="820" spans="1:19" s="4" customFormat="1" x14ac:dyDescent="0.2">
      <c r="A820" s="12"/>
      <c r="B820" s="10"/>
      <c r="C820" s="10"/>
      <c r="O820" s="10"/>
      <c r="P820" s="10"/>
      <c r="S820" s="10"/>
    </row>
    <row r="821" spans="1:19" s="4" customFormat="1" x14ac:dyDescent="0.2">
      <c r="A821" s="12"/>
      <c r="B821" s="10"/>
      <c r="C821" s="10"/>
      <c r="O821" s="10"/>
      <c r="P821" s="10"/>
      <c r="S821" s="10"/>
    </row>
    <row r="822" spans="1:19" s="4" customFormat="1" x14ac:dyDescent="0.2">
      <c r="A822" s="12"/>
      <c r="B822" s="10"/>
      <c r="C822" s="10"/>
      <c r="O822" s="10"/>
      <c r="P822" s="10"/>
      <c r="S822" s="10"/>
    </row>
    <row r="823" spans="1:19" s="4" customFormat="1" x14ac:dyDescent="0.2">
      <c r="A823" s="12"/>
      <c r="B823" s="10"/>
      <c r="C823" s="10"/>
      <c r="O823" s="10"/>
      <c r="P823" s="10"/>
      <c r="S823" s="10"/>
    </row>
    <row r="824" spans="1:19" s="4" customFormat="1" x14ac:dyDescent="0.2">
      <c r="A824" s="12"/>
      <c r="B824" s="10"/>
      <c r="C824" s="10"/>
      <c r="O824" s="10"/>
      <c r="P824" s="10"/>
      <c r="S824" s="10"/>
    </row>
    <row r="825" spans="1:19" s="4" customFormat="1" x14ac:dyDescent="0.2">
      <c r="A825" s="12"/>
      <c r="B825" s="10"/>
      <c r="C825" s="10"/>
      <c r="O825" s="10"/>
      <c r="P825" s="10"/>
      <c r="S825" s="10"/>
    </row>
    <row r="826" spans="1:19" s="4" customFormat="1" x14ac:dyDescent="0.2">
      <c r="A826" s="12"/>
      <c r="B826" s="10"/>
      <c r="C826" s="10"/>
      <c r="O826" s="10"/>
      <c r="P826" s="10"/>
      <c r="S826" s="10"/>
    </row>
    <row r="827" spans="1:19" s="4" customFormat="1" x14ac:dyDescent="0.2">
      <c r="A827" s="12"/>
      <c r="B827" s="10"/>
      <c r="C827" s="10"/>
      <c r="O827" s="10"/>
      <c r="P827" s="10"/>
      <c r="S827" s="10"/>
    </row>
    <row r="828" spans="1:19" s="4" customFormat="1" x14ac:dyDescent="0.2">
      <c r="A828" s="12"/>
      <c r="B828" s="10"/>
      <c r="C828" s="10"/>
      <c r="O828" s="10"/>
      <c r="P828" s="10"/>
      <c r="S828" s="10"/>
    </row>
    <row r="829" spans="1:19" s="4" customFormat="1" x14ac:dyDescent="0.2">
      <c r="A829" s="12"/>
      <c r="B829" s="10"/>
      <c r="C829" s="10"/>
      <c r="O829" s="10"/>
      <c r="P829" s="10"/>
      <c r="S829" s="10"/>
    </row>
    <row r="830" spans="1:19" s="4" customFormat="1" x14ac:dyDescent="0.2">
      <c r="A830" s="12"/>
      <c r="B830" s="10"/>
      <c r="C830" s="10"/>
      <c r="O830" s="10"/>
      <c r="P830" s="10"/>
      <c r="S830" s="10"/>
    </row>
    <row r="831" spans="1:19" s="4" customFormat="1" x14ac:dyDescent="0.2">
      <c r="A831" s="12"/>
      <c r="B831" s="10"/>
      <c r="C831" s="10"/>
      <c r="O831" s="10"/>
      <c r="P831" s="10"/>
      <c r="S831" s="10"/>
    </row>
    <row r="832" spans="1:19" s="4" customFormat="1" x14ac:dyDescent="0.2">
      <c r="A832" s="12"/>
      <c r="B832" s="10"/>
      <c r="C832" s="10"/>
      <c r="O832" s="10"/>
      <c r="P832" s="10"/>
      <c r="S832" s="10"/>
    </row>
    <row r="833" spans="1:19" s="4" customFormat="1" x14ac:dyDescent="0.2">
      <c r="A833" s="12"/>
      <c r="B833" s="10"/>
      <c r="C833" s="10"/>
      <c r="O833" s="10"/>
      <c r="P833" s="10"/>
      <c r="S833" s="10"/>
    </row>
    <row r="834" spans="1:19" s="4" customFormat="1" x14ac:dyDescent="0.2">
      <c r="A834" s="12"/>
      <c r="B834" s="10"/>
      <c r="C834" s="10"/>
      <c r="O834" s="10"/>
      <c r="P834" s="10"/>
      <c r="S834" s="10"/>
    </row>
    <row r="835" spans="1:19" s="4" customFormat="1" x14ac:dyDescent="0.2">
      <c r="A835" s="12"/>
      <c r="B835" s="10"/>
      <c r="C835" s="10"/>
      <c r="O835" s="10"/>
      <c r="P835" s="10"/>
      <c r="S835" s="10"/>
    </row>
    <row r="836" spans="1:19" s="4" customFormat="1" x14ac:dyDescent="0.2">
      <c r="A836" s="12"/>
      <c r="B836" s="10"/>
      <c r="C836" s="10"/>
      <c r="O836" s="10"/>
      <c r="P836" s="10"/>
      <c r="S836" s="10"/>
    </row>
    <row r="837" spans="1:19" s="4" customFormat="1" x14ac:dyDescent="0.2">
      <c r="A837" s="12"/>
      <c r="B837" s="10"/>
      <c r="C837" s="10"/>
      <c r="O837" s="10"/>
      <c r="P837" s="10"/>
      <c r="S837" s="10"/>
    </row>
    <row r="838" spans="1:19" s="4" customFormat="1" x14ac:dyDescent="0.2">
      <c r="A838" s="12"/>
      <c r="B838" s="10"/>
      <c r="C838" s="10"/>
      <c r="O838" s="10"/>
      <c r="P838" s="10"/>
      <c r="S838" s="10"/>
    </row>
    <row r="839" spans="1:19" s="4" customFormat="1" x14ac:dyDescent="0.2">
      <c r="A839" s="12"/>
      <c r="B839" s="10"/>
      <c r="C839" s="10"/>
      <c r="O839" s="10"/>
      <c r="P839" s="10"/>
      <c r="S839" s="10"/>
    </row>
    <row r="840" spans="1:19" s="4" customFormat="1" x14ac:dyDescent="0.2">
      <c r="A840" s="12"/>
      <c r="B840" s="10"/>
      <c r="C840" s="10"/>
      <c r="O840" s="10"/>
      <c r="P840" s="10"/>
      <c r="S840" s="10"/>
    </row>
    <row r="841" spans="1:19" s="4" customFormat="1" x14ac:dyDescent="0.2">
      <c r="A841" s="12"/>
      <c r="B841" s="10"/>
      <c r="C841" s="10"/>
      <c r="O841" s="10"/>
      <c r="P841" s="10"/>
      <c r="S841" s="10"/>
    </row>
    <row r="842" spans="1:19" s="4" customFormat="1" x14ac:dyDescent="0.2">
      <c r="A842" s="12"/>
      <c r="B842" s="10"/>
      <c r="C842" s="10"/>
      <c r="O842" s="10"/>
      <c r="P842" s="10"/>
      <c r="S842" s="10"/>
    </row>
    <row r="843" spans="1:19" s="4" customFormat="1" x14ac:dyDescent="0.2">
      <c r="A843" s="12"/>
      <c r="B843" s="10"/>
      <c r="C843" s="10"/>
      <c r="O843" s="10"/>
      <c r="P843" s="10"/>
      <c r="S843" s="10"/>
    </row>
    <row r="844" spans="1:19" s="4" customFormat="1" x14ac:dyDescent="0.2">
      <c r="A844" s="12"/>
      <c r="B844" s="10"/>
      <c r="C844" s="10"/>
      <c r="O844" s="10"/>
      <c r="P844" s="10"/>
      <c r="S844" s="10"/>
    </row>
    <row r="845" spans="1:19" s="4" customFormat="1" x14ac:dyDescent="0.2">
      <c r="A845" s="12"/>
      <c r="B845" s="10"/>
      <c r="C845" s="10"/>
      <c r="O845" s="10"/>
      <c r="P845" s="10"/>
      <c r="S845" s="10"/>
    </row>
    <row r="846" spans="1:19" s="4" customFormat="1" x14ac:dyDescent="0.2">
      <c r="A846" s="12"/>
      <c r="B846" s="10"/>
      <c r="C846" s="10"/>
      <c r="O846" s="10"/>
      <c r="P846" s="10"/>
      <c r="S846" s="10"/>
    </row>
    <row r="847" spans="1:19" s="4" customFormat="1" x14ac:dyDescent="0.2">
      <c r="A847" s="12"/>
      <c r="B847" s="10"/>
      <c r="C847" s="10"/>
      <c r="O847" s="10"/>
      <c r="P847" s="10"/>
      <c r="S847" s="10"/>
    </row>
    <row r="848" spans="1:19" s="4" customFormat="1" x14ac:dyDescent="0.2">
      <c r="A848" s="12"/>
      <c r="B848" s="10"/>
      <c r="C848" s="10"/>
      <c r="O848" s="10"/>
      <c r="P848" s="10"/>
      <c r="S848" s="10"/>
    </row>
    <row r="849" spans="1:19" s="4" customFormat="1" x14ac:dyDescent="0.2">
      <c r="A849" s="12"/>
      <c r="B849" s="10"/>
      <c r="C849" s="10"/>
      <c r="O849" s="10"/>
      <c r="P849" s="10"/>
      <c r="S849" s="10"/>
    </row>
    <row r="850" spans="1:19" s="4" customFormat="1" x14ac:dyDescent="0.2">
      <c r="A850" s="12"/>
      <c r="B850" s="10"/>
      <c r="C850" s="10"/>
      <c r="O850" s="10"/>
      <c r="P850" s="10"/>
      <c r="S850" s="10"/>
    </row>
    <row r="851" spans="1:19" s="4" customFormat="1" x14ac:dyDescent="0.2">
      <c r="A851" s="12"/>
      <c r="B851" s="10"/>
      <c r="C851" s="10"/>
      <c r="O851" s="10"/>
      <c r="P851" s="10"/>
      <c r="S851" s="10"/>
    </row>
    <row r="852" spans="1:19" s="4" customFormat="1" x14ac:dyDescent="0.2">
      <c r="A852" s="12"/>
      <c r="B852" s="10"/>
      <c r="C852" s="10"/>
      <c r="O852" s="10"/>
      <c r="P852" s="10"/>
      <c r="S852" s="10"/>
    </row>
    <row r="853" spans="1:19" s="4" customFormat="1" x14ac:dyDescent="0.2">
      <c r="A853" s="12"/>
      <c r="B853" s="10"/>
      <c r="C853" s="10"/>
      <c r="O853" s="10"/>
      <c r="P853" s="10"/>
      <c r="S853" s="10"/>
    </row>
    <row r="854" spans="1:19" s="4" customFormat="1" x14ac:dyDescent="0.2">
      <c r="A854" s="12"/>
      <c r="B854" s="10"/>
      <c r="C854" s="10"/>
      <c r="O854" s="10"/>
      <c r="P854" s="10"/>
      <c r="S854" s="10"/>
    </row>
    <row r="855" spans="1:19" s="4" customFormat="1" x14ac:dyDescent="0.2">
      <c r="A855" s="12"/>
      <c r="B855" s="10"/>
      <c r="C855" s="10"/>
      <c r="O855" s="10"/>
      <c r="P855" s="10"/>
      <c r="S855" s="10"/>
    </row>
    <row r="856" spans="1:19" s="4" customFormat="1" x14ac:dyDescent="0.2">
      <c r="A856" s="12"/>
      <c r="B856" s="10"/>
      <c r="C856" s="10"/>
      <c r="O856" s="10"/>
      <c r="P856" s="10"/>
      <c r="S856" s="10"/>
    </row>
    <row r="857" spans="1:19" s="4" customFormat="1" x14ac:dyDescent="0.2">
      <c r="A857" s="12"/>
      <c r="B857" s="10"/>
      <c r="C857" s="10"/>
      <c r="O857" s="10"/>
      <c r="P857" s="10"/>
      <c r="S857" s="10"/>
    </row>
    <row r="858" spans="1:19" s="4" customFormat="1" x14ac:dyDescent="0.2">
      <c r="A858" s="12"/>
      <c r="B858" s="10"/>
      <c r="C858" s="10"/>
      <c r="O858" s="10"/>
      <c r="P858" s="10"/>
      <c r="S858" s="10"/>
    </row>
    <row r="859" spans="1:19" s="4" customFormat="1" x14ac:dyDescent="0.2">
      <c r="A859" s="12"/>
      <c r="B859" s="10"/>
      <c r="C859" s="10"/>
      <c r="O859" s="10"/>
      <c r="P859" s="10"/>
      <c r="S859" s="10"/>
    </row>
    <row r="860" spans="1:19" s="4" customFormat="1" x14ac:dyDescent="0.2">
      <c r="A860" s="12"/>
      <c r="B860" s="10"/>
      <c r="C860" s="10"/>
      <c r="O860" s="10"/>
      <c r="P860" s="10"/>
      <c r="S860" s="10"/>
    </row>
    <row r="861" spans="1:19" s="4" customFormat="1" x14ac:dyDescent="0.2">
      <c r="A861" s="12"/>
      <c r="B861" s="10"/>
      <c r="C861" s="10"/>
      <c r="O861" s="10"/>
      <c r="P861" s="10"/>
      <c r="S861" s="10"/>
    </row>
    <row r="862" spans="1:19" s="4" customFormat="1" x14ac:dyDescent="0.2">
      <c r="A862" s="12"/>
      <c r="B862" s="10"/>
      <c r="C862" s="10"/>
      <c r="O862" s="10"/>
      <c r="P862" s="10"/>
      <c r="S862" s="10"/>
    </row>
    <row r="863" spans="1:19" s="4" customFormat="1" x14ac:dyDescent="0.2">
      <c r="A863" s="12"/>
      <c r="B863" s="10"/>
      <c r="C863" s="10"/>
      <c r="O863" s="10"/>
      <c r="P863" s="10"/>
      <c r="S863" s="10"/>
    </row>
    <row r="864" spans="1:19" s="4" customFormat="1" x14ac:dyDescent="0.2">
      <c r="A864" s="12"/>
      <c r="B864" s="10"/>
      <c r="C864" s="10"/>
      <c r="O864" s="10"/>
      <c r="P864" s="10"/>
      <c r="S864" s="10"/>
    </row>
    <row r="865" spans="1:19" s="4" customFormat="1" x14ac:dyDescent="0.2">
      <c r="A865" s="12"/>
      <c r="B865" s="10"/>
      <c r="C865" s="10"/>
      <c r="O865" s="10"/>
      <c r="P865" s="10"/>
      <c r="S865" s="10"/>
    </row>
    <row r="866" spans="1:19" s="4" customFormat="1" x14ac:dyDescent="0.2">
      <c r="A866" s="12"/>
      <c r="B866" s="10"/>
      <c r="C866" s="10"/>
      <c r="O866" s="10"/>
      <c r="P866" s="10"/>
      <c r="S866" s="10"/>
    </row>
    <row r="867" spans="1:19" s="4" customFormat="1" x14ac:dyDescent="0.2">
      <c r="A867" s="12"/>
      <c r="B867" s="10"/>
      <c r="C867" s="10"/>
      <c r="O867" s="10"/>
      <c r="P867" s="10"/>
      <c r="S867" s="10"/>
    </row>
    <row r="868" spans="1:19" s="4" customFormat="1" x14ac:dyDescent="0.2">
      <c r="A868" s="12"/>
      <c r="B868" s="10"/>
      <c r="C868" s="10"/>
      <c r="O868" s="10"/>
      <c r="P868" s="10"/>
      <c r="S868" s="10"/>
    </row>
    <row r="869" spans="1:19" s="4" customFormat="1" x14ac:dyDescent="0.2">
      <c r="A869" s="12"/>
      <c r="B869" s="10"/>
      <c r="C869" s="10"/>
      <c r="O869" s="10"/>
      <c r="P869" s="10"/>
      <c r="S869" s="10"/>
    </row>
    <row r="870" spans="1:19" s="4" customFormat="1" x14ac:dyDescent="0.2">
      <c r="A870" s="12"/>
      <c r="B870" s="10"/>
      <c r="C870" s="10"/>
      <c r="O870" s="10"/>
      <c r="P870" s="10"/>
      <c r="S870" s="10"/>
    </row>
    <row r="871" spans="1:19" s="4" customFormat="1" x14ac:dyDescent="0.2">
      <c r="A871" s="12"/>
      <c r="B871" s="10"/>
      <c r="C871" s="10"/>
      <c r="O871" s="10"/>
      <c r="P871" s="10"/>
      <c r="S871" s="10"/>
    </row>
    <row r="872" spans="1:19" s="4" customFormat="1" x14ac:dyDescent="0.2">
      <c r="A872" s="12"/>
      <c r="B872" s="10"/>
      <c r="C872" s="10"/>
      <c r="O872" s="10"/>
      <c r="P872" s="10"/>
      <c r="S872" s="10"/>
    </row>
    <row r="873" spans="1:19" s="4" customFormat="1" x14ac:dyDescent="0.2">
      <c r="A873" s="12"/>
      <c r="B873" s="10"/>
      <c r="C873" s="10"/>
      <c r="O873" s="10"/>
      <c r="P873" s="10"/>
      <c r="S873" s="10"/>
    </row>
    <row r="874" spans="1:19" s="4" customFormat="1" x14ac:dyDescent="0.2">
      <c r="A874" s="12"/>
      <c r="B874" s="10"/>
      <c r="C874" s="10"/>
      <c r="O874" s="10"/>
      <c r="P874" s="10"/>
      <c r="S874" s="10"/>
    </row>
    <row r="875" spans="1:19" s="4" customFormat="1" x14ac:dyDescent="0.2">
      <c r="A875" s="12"/>
      <c r="B875" s="10"/>
      <c r="C875" s="10"/>
      <c r="O875" s="10"/>
      <c r="P875" s="10"/>
      <c r="S875" s="10"/>
    </row>
    <row r="876" spans="1:19" s="4" customFormat="1" x14ac:dyDescent="0.2">
      <c r="A876" s="12"/>
      <c r="B876" s="10"/>
      <c r="C876" s="10"/>
      <c r="O876" s="10"/>
      <c r="P876" s="10"/>
      <c r="S876" s="10"/>
    </row>
    <row r="877" spans="1:19" s="4" customFormat="1" x14ac:dyDescent="0.2">
      <c r="A877" s="12"/>
      <c r="B877" s="10"/>
      <c r="C877" s="10"/>
      <c r="O877" s="10"/>
      <c r="P877" s="10"/>
      <c r="S877" s="10"/>
    </row>
    <row r="878" spans="1:19" s="4" customFormat="1" x14ac:dyDescent="0.2">
      <c r="A878" s="12"/>
      <c r="B878" s="10"/>
      <c r="C878" s="10"/>
      <c r="O878" s="10"/>
      <c r="P878" s="10"/>
      <c r="S878" s="10"/>
    </row>
    <row r="879" spans="1:19" s="4" customFormat="1" x14ac:dyDescent="0.2">
      <c r="A879" s="12"/>
      <c r="B879" s="10"/>
      <c r="C879" s="10"/>
      <c r="O879" s="10"/>
      <c r="P879" s="10"/>
      <c r="S879" s="10"/>
    </row>
    <row r="880" spans="1:19" s="4" customFormat="1" x14ac:dyDescent="0.2">
      <c r="A880" s="12"/>
      <c r="B880" s="10"/>
      <c r="C880" s="10"/>
      <c r="O880" s="10"/>
      <c r="P880" s="10"/>
      <c r="S880" s="10"/>
    </row>
    <row r="881" spans="1:19" s="4" customFormat="1" x14ac:dyDescent="0.2">
      <c r="A881" s="12"/>
      <c r="B881" s="10"/>
      <c r="C881" s="10"/>
      <c r="O881" s="10"/>
      <c r="P881" s="10"/>
      <c r="S881" s="10"/>
    </row>
    <row r="882" spans="1:19" s="4" customFormat="1" x14ac:dyDescent="0.2">
      <c r="A882" s="12"/>
      <c r="B882" s="10"/>
      <c r="C882" s="10"/>
      <c r="O882" s="10"/>
      <c r="P882" s="10"/>
      <c r="S882" s="10"/>
    </row>
    <row r="883" spans="1:19" s="4" customFormat="1" x14ac:dyDescent="0.2">
      <c r="A883" s="12"/>
      <c r="B883" s="10"/>
      <c r="C883" s="10"/>
      <c r="O883" s="10"/>
      <c r="P883" s="10"/>
      <c r="S883" s="10"/>
    </row>
    <row r="884" spans="1:19" s="4" customFormat="1" x14ac:dyDescent="0.2">
      <c r="A884" s="12"/>
      <c r="B884" s="10"/>
      <c r="C884" s="10"/>
      <c r="O884" s="10"/>
      <c r="P884" s="10"/>
      <c r="S884" s="10"/>
    </row>
    <row r="885" spans="1:19" s="4" customFormat="1" x14ac:dyDescent="0.2">
      <c r="A885" s="12"/>
      <c r="B885" s="10"/>
      <c r="C885" s="10"/>
      <c r="O885" s="10"/>
      <c r="P885" s="10"/>
      <c r="S885" s="10"/>
    </row>
    <row r="886" spans="1:19" s="4" customFormat="1" x14ac:dyDescent="0.2">
      <c r="A886" s="12"/>
      <c r="B886" s="10"/>
      <c r="C886" s="10"/>
      <c r="O886" s="10"/>
      <c r="P886" s="10"/>
      <c r="S886" s="10"/>
    </row>
    <row r="887" spans="1:19" s="4" customFormat="1" x14ac:dyDescent="0.2">
      <c r="A887" s="12"/>
      <c r="B887" s="10"/>
      <c r="C887" s="10"/>
      <c r="O887" s="10"/>
      <c r="P887" s="10"/>
      <c r="S887" s="10"/>
    </row>
    <row r="888" spans="1:19" s="4" customFormat="1" x14ac:dyDescent="0.2">
      <c r="A888" s="12"/>
      <c r="B888" s="10"/>
      <c r="C888" s="10"/>
      <c r="O888" s="10"/>
      <c r="P888" s="10"/>
      <c r="S888" s="10"/>
    </row>
    <row r="889" spans="1:19" s="4" customFormat="1" x14ac:dyDescent="0.2">
      <c r="A889" s="12"/>
      <c r="B889" s="10"/>
      <c r="C889" s="10"/>
      <c r="O889" s="10"/>
      <c r="P889" s="10"/>
      <c r="S889" s="10"/>
    </row>
    <row r="890" spans="1:19" s="4" customFormat="1" x14ac:dyDescent="0.2">
      <c r="A890" s="12"/>
      <c r="B890" s="10"/>
      <c r="C890" s="10"/>
      <c r="O890" s="10"/>
      <c r="P890" s="10"/>
      <c r="S890" s="10"/>
    </row>
    <row r="891" spans="1:19" s="4" customFormat="1" x14ac:dyDescent="0.2">
      <c r="A891" s="12"/>
      <c r="B891" s="10"/>
      <c r="C891" s="10"/>
      <c r="O891" s="10"/>
      <c r="P891" s="10"/>
      <c r="S891" s="10"/>
    </row>
    <row r="892" spans="1:19" s="4" customFormat="1" x14ac:dyDescent="0.2">
      <c r="A892" s="12"/>
      <c r="B892" s="10"/>
      <c r="C892" s="10"/>
      <c r="O892" s="10"/>
      <c r="P892" s="10"/>
      <c r="S892" s="10"/>
    </row>
    <row r="893" spans="1:19" s="4" customFormat="1" x14ac:dyDescent="0.2">
      <c r="A893" s="12"/>
      <c r="B893" s="10"/>
      <c r="C893" s="10"/>
      <c r="O893" s="10"/>
      <c r="P893" s="10"/>
      <c r="S893" s="10"/>
    </row>
    <row r="894" spans="1:19" s="4" customFormat="1" x14ac:dyDescent="0.2">
      <c r="A894" s="12"/>
      <c r="B894" s="10"/>
      <c r="C894" s="10"/>
      <c r="O894" s="10"/>
      <c r="P894" s="10"/>
      <c r="S894" s="10"/>
    </row>
    <row r="895" spans="1:19" s="4" customFormat="1" x14ac:dyDescent="0.2">
      <c r="A895" s="12"/>
      <c r="B895" s="10"/>
      <c r="C895" s="10"/>
      <c r="O895" s="10"/>
      <c r="P895" s="10"/>
      <c r="S895" s="10"/>
    </row>
    <row r="896" spans="1:19" s="4" customFormat="1" x14ac:dyDescent="0.2">
      <c r="A896" s="12"/>
      <c r="B896" s="10"/>
      <c r="C896" s="10"/>
      <c r="O896" s="10"/>
      <c r="P896" s="10"/>
      <c r="S896" s="10"/>
    </row>
    <row r="897" spans="1:19" s="4" customFormat="1" x14ac:dyDescent="0.2">
      <c r="A897" s="12"/>
      <c r="B897" s="10"/>
      <c r="C897" s="10"/>
      <c r="O897" s="10"/>
      <c r="P897" s="10"/>
      <c r="S897" s="10"/>
    </row>
    <row r="898" spans="1:19" s="4" customFormat="1" x14ac:dyDescent="0.2">
      <c r="A898" s="12"/>
      <c r="B898" s="10"/>
      <c r="C898" s="10"/>
      <c r="O898" s="10"/>
      <c r="P898" s="10"/>
      <c r="S898" s="10"/>
    </row>
    <row r="899" spans="1:19" s="4" customFormat="1" x14ac:dyDescent="0.2">
      <c r="A899" s="12"/>
      <c r="B899" s="10"/>
      <c r="C899" s="10"/>
      <c r="O899" s="10"/>
      <c r="P899" s="10"/>
      <c r="S899" s="10"/>
    </row>
    <row r="900" spans="1:19" s="4" customFormat="1" x14ac:dyDescent="0.2">
      <c r="A900" s="12"/>
      <c r="B900" s="10"/>
      <c r="C900" s="10"/>
      <c r="O900" s="10"/>
      <c r="P900" s="10"/>
      <c r="S900" s="10"/>
    </row>
    <row r="901" spans="1:19" s="4" customFormat="1" x14ac:dyDescent="0.2">
      <c r="A901" s="12"/>
      <c r="B901" s="10"/>
      <c r="C901" s="10"/>
      <c r="O901" s="10"/>
      <c r="P901" s="10"/>
      <c r="S901" s="10"/>
    </row>
    <row r="902" spans="1:19" s="4" customFormat="1" x14ac:dyDescent="0.2">
      <c r="A902" s="12"/>
      <c r="B902" s="10"/>
      <c r="C902" s="10"/>
      <c r="O902" s="10"/>
      <c r="P902" s="10"/>
      <c r="S902" s="10"/>
    </row>
    <row r="903" spans="1:19" s="4" customFormat="1" x14ac:dyDescent="0.2">
      <c r="A903" s="12"/>
      <c r="B903" s="10"/>
      <c r="C903" s="10"/>
      <c r="O903" s="10"/>
      <c r="P903" s="10"/>
      <c r="S903" s="10"/>
    </row>
    <row r="904" spans="1:19" s="4" customFormat="1" x14ac:dyDescent="0.2">
      <c r="A904" s="12"/>
      <c r="B904" s="10"/>
      <c r="C904" s="10"/>
      <c r="O904" s="10"/>
      <c r="P904" s="10"/>
      <c r="S904" s="10"/>
    </row>
    <row r="905" spans="1:19" s="4" customFormat="1" x14ac:dyDescent="0.2">
      <c r="A905" s="12"/>
      <c r="B905" s="10"/>
      <c r="C905" s="10"/>
      <c r="O905" s="10"/>
      <c r="P905" s="10"/>
      <c r="S905" s="10"/>
    </row>
    <row r="906" spans="1:19" s="4" customFormat="1" x14ac:dyDescent="0.2">
      <c r="A906" s="12"/>
      <c r="B906" s="10"/>
      <c r="C906" s="10"/>
      <c r="O906" s="10"/>
      <c r="P906" s="10"/>
      <c r="S906" s="10"/>
    </row>
    <row r="907" spans="1:19" s="4" customFormat="1" x14ac:dyDescent="0.2">
      <c r="A907" s="12"/>
      <c r="B907" s="10"/>
      <c r="C907" s="10"/>
      <c r="O907" s="10"/>
      <c r="P907" s="10"/>
      <c r="S907" s="10"/>
    </row>
    <row r="908" spans="1:19" s="4" customFormat="1" x14ac:dyDescent="0.2">
      <c r="A908" s="12"/>
      <c r="B908" s="10"/>
      <c r="C908" s="10"/>
      <c r="O908" s="10"/>
      <c r="P908" s="10"/>
      <c r="S908" s="10"/>
    </row>
    <row r="909" spans="1:19" s="4" customFormat="1" x14ac:dyDescent="0.2">
      <c r="A909" s="12"/>
      <c r="B909" s="10"/>
      <c r="C909" s="10"/>
      <c r="O909" s="10"/>
      <c r="P909" s="10"/>
      <c r="S909" s="10"/>
    </row>
    <row r="910" spans="1:19" s="4" customFormat="1" x14ac:dyDescent="0.2">
      <c r="A910" s="12"/>
      <c r="B910" s="10"/>
      <c r="C910" s="10"/>
      <c r="O910" s="10"/>
      <c r="P910" s="10"/>
      <c r="S910" s="10"/>
    </row>
    <row r="911" spans="1:19" s="4" customFormat="1" x14ac:dyDescent="0.2">
      <c r="A911" s="12"/>
      <c r="B911" s="10"/>
      <c r="C911" s="10"/>
      <c r="O911" s="10"/>
      <c r="P911" s="10"/>
      <c r="S911" s="10"/>
    </row>
    <row r="912" spans="1:19" s="4" customFormat="1" x14ac:dyDescent="0.2">
      <c r="A912" s="12"/>
      <c r="B912" s="10"/>
      <c r="C912" s="10"/>
      <c r="O912" s="10"/>
      <c r="P912" s="10"/>
      <c r="S912" s="10"/>
    </row>
    <row r="913" spans="1:19" s="4" customFormat="1" x14ac:dyDescent="0.2">
      <c r="A913" s="12"/>
      <c r="B913" s="10"/>
      <c r="C913" s="10"/>
      <c r="O913" s="10"/>
      <c r="P913" s="10"/>
      <c r="S913" s="10"/>
    </row>
    <row r="914" spans="1:19" s="4" customFormat="1" x14ac:dyDescent="0.2">
      <c r="A914" s="12"/>
      <c r="B914" s="10"/>
      <c r="C914" s="10"/>
      <c r="O914" s="10"/>
      <c r="P914" s="10"/>
      <c r="S914" s="10"/>
    </row>
    <row r="915" spans="1:19" s="4" customFormat="1" x14ac:dyDescent="0.2">
      <c r="A915" s="12"/>
      <c r="B915" s="10"/>
      <c r="C915" s="10"/>
      <c r="O915" s="10"/>
      <c r="P915" s="10"/>
      <c r="S915" s="10"/>
    </row>
    <row r="916" spans="1:19" s="4" customFormat="1" x14ac:dyDescent="0.2">
      <c r="A916" s="12"/>
      <c r="B916" s="10"/>
      <c r="C916" s="10"/>
      <c r="O916" s="10"/>
      <c r="P916" s="10"/>
      <c r="S916" s="10"/>
    </row>
    <row r="917" spans="1:19" s="4" customFormat="1" x14ac:dyDescent="0.2">
      <c r="A917" s="12"/>
      <c r="B917" s="10"/>
      <c r="C917" s="10"/>
      <c r="O917" s="10"/>
      <c r="P917" s="10"/>
      <c r="S917" s="10"/>
    </row>
    <row r="918" spans="1:19" s="4" customFormat="1" x14ac:dyDescent="0.2">
      <c r="A918" s="12"/>
      <c r="B918" s="10"/>
      <c r="C918" s="10"/>
      <c r="O918" s="10"/>
      <c r="P918" s="10"/>
      <c r="S918" s="10"/>
    </row>
    <row r="919" spans="1:19" s="4" customFormat="1" x14ac:dyDescent="0.2">
      <c r="A919" s="12"/>
      <c r="B919" s="10"/>
      <c r="C919" s="10"/>
      <c r="O919" s="10"/>
      <c r="P919" s="10"/>
      <c r="S919" s="10"/>
    </row>
    <row r="920" spans="1:19" s="4" customFormat="1" x14ac:dyDescent="0.2">
      <c r="A920" s="12"/>
      <c r="B920" s="10"/>
      <c r="C920" s="10"/>
      <c r="O920" s="10"/>
      <c r="P920" s="10"/>
      <c r="S920" s="10"/>
    </row>
    <row r="921" spans="1:19" s="4" customFormat="1" x14ac:dyDescent="0.2">
      <c r="A921" s="12"/>
      <c r="B921" s="10"/>
      <c r="C921" s="10"/>
      <c r="O921" s="10"/>
      <c r="P921" s="10"/>
      <c r="S921" s="10"/>
    </row>
    <row r="922" spans="1:19" s="4" customFormat="1" x14ac:dyDescent="0.2">
      <c r="A922" s="12"/>
      <c r="B922" s="10"/>
      <c r="C922" s="10"/>
      <c r="O922" s="10"/>
      <c r="P922" s="10"/>
      <c r="S922" s="10"/>
    </row>
    <row r="923" spans="1:19" s="4" customFormat="1" x14ac:dyDescent="0.2">
      <c r="A923" s="12"/>
      <c r="B923" s="10"/>
      <c r="C923" s="10"/>
      <c r="O923" s="10"/>
      <c r="P923" s="10"/>
      <c r="S923" s="10"/>
    </row>
    <row r="924" spans="1:19" s="4" customFormat="1" x14ac:dyDescent="0.2">
      <c r="A924" s="12"/>
      <c r="B924" s="10"/>
      <c r="C924" s="10"/>
      <c r="O924" s="10"/>
      <c r="P924" s="10"/>
      <c r="S924" s="10"/>
    </row>
    <row r="925" spans="1:19" s="4" customFormat="1" x14ac:dyDescent="0.2">
      <c r="A925" s="12"/>
      <c r="B925" s="10"/>
      <c r="C925" s="10"/>
      <c r="O925" s="10"/>
      <c r="P925" s="10"/>
      <c r="S925" s="10"/>
    </row>
    <row r="926" spans="1:19" s="4" customFormat="1" x14ac:dyDescent="0.2">
      <c r="A926" s="12"/>
      <c r="B926" s="10"/>
      <c r="C926" s="10"/>
      <c r="O926" s="10"/>
      <c r="P926" s="10"/>
      <c r="S926" s="10"/>
    </row>
    <row r="927" spans="1:19" s="4" customFormat="1" x14ac:dyDescent="0.2">
      <c r="A927" s="12"/>
      <c r="B927" s="10"/>
      <c r="C927" s="10"/>
      <c r="O927" s="10"/>
      <c r="P927" s="10"/>
      <c r="S927" s="10"/>
    </row>
    <row r="928" spans="1:19" s="4" customFormat="1" x14ac:dyDescent="0.2">
      <c r="A928" s="12"/>
      <c r="B928" s="10"/>
      <c r="C928" s="10"/>
      <c r="O928" s="10"/>
      <c r="P928" s="10"/>
      <c r="S928" s="10"/>
    </row>
    <row r="929" spans="1:19" s="4" customFormat="1" x14ac:dyDescent="0.2">
      <c r="A929" s="12"/>
      <c r="B929" s="10"/>
      <c r="C929" s="10"/>
      <c r="O929" s="10"/>
      <c r="P929" s="10"/>
      <c r="S929" s="10"/>
    </row>
    <row r="930" spans="1:19" s="4" customFormat="1" x14ac:dyDescent="0.2">
      <c r="A930" s="12"/>
      <c r="B930" s="10"/>
      <c r="C930" s="10"/>
      <c r="O930" s="10"/>
      <c r="P930" s="10"/>
      <c r="S930" s="10"/>
    </row>
    <row r="931" spans="1:19" s="4" customFormat="1" x14ac:dyDescent="0.2">
      <c r="A931" s="12"/>
      <c r="B931" s="10"/>
      <c r="C931" s="10"/>
      <c r="O931" s="10"/>
      <c r="P931" s="10"/>
      <c r="S931" s="10"/>
    </row>
    <row r="932" spans="1:19" s="4" customFormat="1" x14ac:dyDescent="0.2">
      <c r="A932" s="12"/>
      <c r="B932" s="10"/>
      <c r="C932" s="10"/>
      <c r="O932" s="10"/>
      <c r="P932" s="10"/>
      <c r="S932" s="10"/>
    </row>
    <row r="933" spans="1:19" s="4" customFormat="1" x14ac:dyDescent="0.2">
      <c r="A933" s="12"/>
      <c r="B933" s="10"/>
      <c r="C933" s="10"/>
      <c r="O933" s="10"/>
      <c r="P933" s="10"/>
      <c r="S933" s="10"/>
    </row>
    <row r="934" spans="1:19" s="4" customFormat="1" x14ac:dyDescent="0.2">
      <c r="A934" s="12"/>
      <c r="B934" s="10"/>
      <c r="C934" s="10"/>
      <c r="O934" s="10"/>
      <c r="P934" s="10"/>
      <c r="S934" s="10"/>
    </row>
    <row r="935" spans="1:19" s="4" customFormat="1" x14ac:dyDescent="0.2">
      <c r="A935" s="12"/>
      <c r="B935" s="10"/>
      <c r="C935" s="10"/>
      <c r="O935" s="10"/>
      <c r="P935" s="10"/>
      <c r="S935" s="10"/>
    </row>
    <row r="936" spans="1:19" s="4" customFormat="1" x14ac:dyDescent="0.2">
      <c r="A936" s="12"/>
      <c r="B936" s="10"/>
      <c r="C936" s="10"/>
      <c r="O936" s="10"/>
      <c r="P936" s="10"/>
      <c r="S936" s="10"/>
    </row>
    <row r="937" spans="1:19" s="4" customFormat="1" x14ac:dyDescent="0.2">
      <c r="A937" s="12"/>
      <c r="B937" s="10"/>
      <c r="C937" s="10"/>
      <c r="O937" s="10"/>
      <c r="P937" s="10"/>
      <c r="S937" s="10"/>
    </row>
    <row r="938" spans="1:19" s="4" customFormat="1" x14ac:dyDescent="0.2">
      <c r="A938" s="12"/>
      <c r="B938" s="10"/>
      <c r="C938" s="10"/>
      <c r="O938" s="10"/>
      <c r="P938" s="10"/>
      <c r="S938" s="10"/>
    </row>
    <row r="939" spans="1:19" s="4" customFormat="1" x14ac:dyDescent="0.2">
      <c r="A939" s="12"/>
      <c r="B939" s="10"/>
      <c r="C939" s="10"/>
      <c r="O939" s="10"/>
      <c r="P939" s="10"/>
      <c r="S939" s="10"/>
    </row>
    <row r="940" spans="1:19" s="4" customFormat="1" x14ac:dyDescent="0.2">
      <c r="A940" s="12"/>
      <c r="B940" s="10"/>
      <c r="C940" s="10"/>
      <c r="O940" s="10"/>
      <c r="P940" s="10"/>
      <c r="S940" s="10"/>
    </row>
    <row r="941" spans="1:19" s="4" customFormat="1" x14ac:dyDescent="0.2">
      <c r="A941" s="12"/>
      <c r="B941" s="10"/>
      <c r="C941" s="10"/>
      <c r="O941" s="10"/>
      <c r="P941" s="10"/>
      <c r="S941" s="10"/>
    </row>
    <row r="942" spans="1:19" s="4" customFormat="1" x14ac:dyDescent="0.2">
      <c r="A942" s="12"/>
      <c r="B942" s="10"/>
      <c r="C942" s="10"/>
      <c r="O942" s="10"/>
      <c r="P942" s="10"/>
      <c r="S942" s="10"/>
    </row>
    <row r="943" spans="1:19" s="4" customFormat="1" x14ac:dyDescent="0.2">
      <c r="A943" s="12"/>
      <c r="B943" s="10"/>
      <c r="C943" s="10"/>
      <c r="O943" s="10"/>
      <c r="P943" s="10"/>
      <c r="S943" s="10"/>
    </row>
    <row r="944" spans="1:19" s="4" customFormat="1" x14ac:dyDescent="0.2">
      <c r="A944" s="12"/>
      <c r="B944" s="10"/>
      <c r="C944" s="10"/>
      <c r="O944" s="10"/>
      <c r="P944" s="10"/>
      <c r="S944" s="10"/>
    </row>
    <row r="945" spans="1:19" s="4" customFormat="1" x14ac:dyDescent="0.2">
      <c r="A945" s="12"/>
      <c r="B945" s="10"/>
      <c r="C945" s="10"/>
      <c r="O945" s="10"/>
      <c r="P945" s="10"/>
      <c r="S945" s="10"/>
    </row>
    <row r="946" spans="1:19" s="4" customFormat="1" x14ac:dyDescent="0.2">
      <c r="A946" s="12"/>
      <c r="B946" s="10"/>
      <c r="C946" s="10"/>
      <c r="O946" s="10"/>
      <c r="P946" s="10"/>
      <c r="S946" s="10"/>
    </row>
    <row r="947" spans="1:19" s="4" customFormat="1" x14ac:dyDescent="0.2">
      <c r="A947" s="12"/>
      <c r="B947" s="10"/>
      <c r="C947" s="10"/>
      <c r="O947" s="10"/>
      <c r="P947" s="10"/>
      <c r="S947" s="10"/>
    </row>
    <row r="948" spans="1:19" s="4" customFormat="1" x14ac:dyDescent="0.2">
      <c r="A948" s="12"/>
      <c r="B948" s="10"/>
      <c r="C948" s="10"/>
      <c r="O948" s="10"/>
      <c r="P948" s="10"/>
      <c r="S948" s="10"/>
    </row>
    <row r="949" spans="1:19" s="4" customFormat="1" x14ac:dyDescent="0.2">
      <c r="A949" s="12"/>
      <c r="B949" s="10"/>
      <c r="C949" s="10"/>
      <c r="O949" s="10"/>
      <c r="P949" s="10"/>
      <c r="S949" s="10"/>
    </row>
    <row r="950" spans="1:19" s="4" customFormat="1" x14ac:dyDescent="0.2">
      <c r="A950" s="12"/>
      <c r="B950" s="10"/>
      <c r="C950" s="10"/>
      <c r="O950" s="10"/>
      <c r="P950" s="10"/>
      <c r="S950" s="10"/>
    </row>
    <row r="951" spans="1:19" s="4" customFormat="1" x14ac:dyDescent="0.2">
      <c r="A951" s="12"/>
      <c r="B951" s="10"/>
      <c r="C951" s="10"/>
      <c r="O951" s="10"/>
      <c r="P951" s="10"/>
      <c r="S951" s="10"/>
    </row>
    <row r="952" spans="1:19" s="4" customFormat="1" x14ac:dyDescent="0.2">
      <c r="A952" s="12"/>
      <c r="B952" s="10"/>
      <c r="C952" s="10"/>
      <c r="O952" s="10"/>
      <c r="P952" s="10"/>
      <c r="S952" s="10"/>
    </row>
    <row r="953" spans="1:19" s="4" customFormat="1" x14ac:dyDescent="0.2">
      <c r="A953" s="12"/>
      <c r="B953" s="10"/>
      <c r="C953" s="10"/>
      <c r="O953" s="10"/>
      <c r="P953" s="10"/>
      <c r="S953" s="10"/>
    </row>
    <row r="954" spans="1:19" s="4" customFormat="1" x14ac:dyDescent="0.2">
      <c r="A954" s="12"/>
      <c r="B954" s="10"/>
      <c r="C954" s="10"/>
      <c r="O954" s="10"/>
      <c r="P954" s="10"/>
      <c r="S954" s="10"/>
    </row>
    <row r="955" spans="1:19" s="4" customFormat="1" x14ac:dyDescent="0.2">
      <c r="A955" s="12"/>
      <c r="B955" s="10"/>
      <c r="C955" s="10"/>
      <c r="O955" s="10"/>
      <c r="P955" s="10"/>
      <c r="S955" s="10"/>
    </row>
    <row r="956" spans="1:19" s="4" customFormat="1" x14ac:dyDescent="0.2">
      <c r="A956" s="12"/>
      <c r="B956" s="10"/>
      <c r="C956" s="10"/>
      <c r="O956" s="10"/>
      <c r="P956" s="10"/>
      <c r="S956" s="10"/>
    </row>
    <row r="957" spans="1:19" s="4" customFormat="1" x14ac:dyDescent="0.2">
      <c r="A957" s="12"/>
      <c r="B957" s="10"/>
      <c r="C957" s="10"/>
      <c r="O957" s="10"/>
      <c r="P957" s="10"/>
      <c r="S957" s="10"/>
    </row>
    <row r="958" spans="1:19" s="4" customFormat="1" x14ac:dyDescent="0.2">
      <c r="A958" s="12"/>
      <c r="B958" s="10"/>
      <c r="C958" s="10"/>
      <c r="O958" s="10"/>
      <c r="P958" s="10"/>
      <c r="S958" s="10"/>
    </row>
    <row r="959" spans="1:19" s="4" customFormat="1" x14ac:dyDescent="0.2">
      <c r="A959" s="12"/>
      <c r="B959" s="10"/>
      <c r="C959" s="10"/>
      <c r="O959" s="10"/>
      <c r="P959" s="10"/>
      <c r="S959" s="10"/>
    </row>
    <row r="960" spans="1:19" s="4" customFormat="1" x14ac:dyDescent="0.2">
      <c r="A960" s="12"/>
      <c r="B960" s="10"/>
      <c r="C960" s="10"/>
      <c r="O960" s="10"/>
      <c r="P960" s="10"/>
      <c r="S960" s="10"/>
    </row>
    <row r="961" spans="1:19" s="4" customFormat="1" x14ac:dyDescent="0.2">
      <c r="A961" s="12"/>
      <c r="B961" s="10"/>
      <c r="C961" s="10"/>
      <c r="O961" s="10"/>
      <c r="P961" s="10"/>
      <c r="S961" s="10"/>
    </row>
    <row r="962" spans="1:19" s="4" customFormat="1" x14ac:dyDescent="0.2">
      <c r="A962" s="12"/>
      <c r="B962" s="10"/>
      <c r="C962" s="10"/>
      <c r="O962" s="10"/>
      <c r="P962" s="10"/>
      <c r="S962" s="10"/>
    </row>
    <row r="963" spans="1:19" s="4" customFormat="1" x14ac:dyDescent="0.2">
      <c r="A963" s="12"/>
      <c r="B963" s="10"/>
      <c r="C963" s="10"/>
      <c r="O963" s="10"/>
      <c r="P963" s="10"/>
      <c r="S963" s="10"/>
    </row>
    <row r="964" spans="1:19" s="4" customFormat="1" x14ac:dyDescent="0.2">
      <c r="A964" s="12"/>
      <c r="B964" s="10"/>
      <c r="C964" s="10"/>
      <c r="O964" s="10"/>
      <c r="P964" s="10"/>
      <c r="S964" s="10"/>
    </row>
    <row r="965" spans="1:19" s="4" customFormat="1" x14ac:dyDescent="0.2">
      <c r="A965" s="12"/>
      <c r="B965" s="10"/>
      <c r="C965" s="10"/>
      <c r="O965" s="10"/>
      <c r="P965" s="10"/>
      <c r="S965" s="10"/>
    </row>
    <row r="966" spans="1:19" s="4" customFormat="1" x14ac:dyDescent="0.2">
      <c r="A966" s="12"/>
      <c r="B966" s="10"/>
      <c r="C966" s="10"/>
      <c r="O966" s="10"/>
      <c r="P966" s="10"/>
      <c r="S966" s="10"/>
    </row>
    <row r="967" spans="1:19" s="4" customFormat="1" x14ac:dyDescent="0.2">
      <c r="A967" s="12"/>
      <c r="B967" s="10"/>
      <c r="C967" s="10"/>
      <c r="O967" s="10"/>
      <c r="P967" s="10"/>
      <c r="S967" s="10"/>
    </row>
    <row r="968" spans="1:19" s="4" customFormat="1" x14ac:dyDescent="0.2">
      <c r="A968" s="12"/>
      <c r="B968" s="10"/>
      <c r="C968" s="10"/>
      <c r="O968" s="10"/>
      <c r="P968" s="10"/>
      <c r="S968" s="10"/>
    </row>
    <row r="969" spans="1:19" s="4" customFormat="1" x14ac:dyDescent="0.2">
      <c r="A969" s="12"/>
      <c r="B969" s="10"/>
      <c r="C969" s="10"/>
      <c r="O969" s="10"/>
      <c r="P969" s="10"/>
      <c r="S969" s="10"/>
    </row>
    <row r="970" spans="1:19" s="4" customFormat="1" x14ac:dyDescent="0.2">
      <c r="A970" s="12"/>
      <c r="B970" s="10"/>
      <c r="C970" s="10"/>
      <c r="O970" s="10"/>
      <c r="P970" s="10"/>
      <c r="S970" s="10"/>
    </row>
    <row r="971" spans="1:19" s="4" customFormat="1" x14ac:dyDescent="0.2">
      <c r="A971" s="12"/>
      <c r="B971" s="10"/>
      <c r="C971" s="10"/>
      <c r="O971" s="10"/>
      <c r="P971" s="10"/>
      <c r="S971" s="10"/>
    </row>
    <row r="972" spans="1:19" s="4" customFormat="1" x14ac:dyDescent="0.2">
      <c r="A972" s="12"/>
      <c r="B972" s="10"/>
      <c r="C972" s="10"/>
      <c r="O972" s="10"/>
      <c r="P972" s="10"/>
      <c r="S972" s="10"/>
    </row>
    <row r="973" spans="1:19" s="4" customFormat="1" x14ac:dyDescent="0.2">
      <c r="A973" s="12"/>
      <c r="B973" s="10"/>
      <c r="C973" s="10"/>
      <c r="O973" s="10"/>
      <c r="P973" s="10"/>
      <c r="S973" s="10"/>
    </row>
    <row r="974" spans="1:19" s="4" customFormat="1" x14ac:dyDescent="0.2">
      <c r="A974" s="12"/>
      <c r="B974" s="10"/>
      <c r="C974" s="10"/>
      <c r="O974" s="10"/>
      <c r="P974" s="10"/>
      <c r="S974" s="10"/>
    </row>
    <row r="975" spans="1:19" s="4" customFormat="1" x14ac:dyDescent="0.2">
      <c r="A975" s="12"/>
      <c r="B975" s="10"/>
      <c r="C975" s="10"/>
      <c r="O975" s="10"/>
      <c r="P975" s="10"/>
      <c r="S975" s="10"/>
    </row>
    <row r="976" spans="1:19" s="4" customFormat="1" x14ac:dyDescent="0.2">
      <c r="A976" s="12"/>
      <c r="B976" s="10"/>
      <c r="C976" s="10"/>
      <c r="O976" s="10"/>
      <c r="P976" s="10"/>
      <c r="S976" s="10"/>
    </row>
    <row r="977" spans="1:19" s="4" customFormat="1" x14ac:dyDescent="0.2">
      <c r="A977" s="12"/>
      <c r="B977" s="10"/>
      <c r="C977" s="10"/>
      <c r="O977" s="10"/>
      <c r="P977" s="10"/>
      <c r="S977" s="10"/>
    </row>
    <row r="978" spans="1:19" s="4" customFormat="1" x14ac:dyDescent="0.2">
      <c r="A978" s="12"/>
      <c r="B978" s="10"/>
      <c r="C978" s="10"/>
      <c r="O978" s="10"/>
      <c r="P978" s="10"/>
      <c r="S978" s="10"/>
    </row>
    <row r="979" spans="1:19" s="4" customFormat="1" x14ac:dyDescent="0.2">
      <c r="A979" s="12"/>
      <c r="B979" s="10"/>
      <c r="C979" s="10"/>
      <c r="O979" s="10"/>
      <c r="P979" s="10"/>
      <c r="S979" s="10"/>
    </row>
    <row r="980" spans="1:19" s="4" customFormat="1" x14ac:dyDescent="0.2">
      <c r="A980" s="12"/>
      <c r="B980" s="10"/>
      <c r="C980" s="10"/>
      <c r="O980" s="10"/>
      <c r="P980" s="10"/>
      <c r="S980" s="10"/>
    </row>
    <row r="981" spans="1:19" s="4" customFormat="1" x14ac:dyDescent="0.2">
      <c r="A981" s="12"/>
      <c r="B981" s="10"/>
      <c r="C981" s="10"/>
      <c r="O981" s="10"/>
      <c r="P981" s="10"/>
      <c r="S981" s="10"/>
    </row>
    <row r="982" spans="1:19" s="4" customFormat="1" x14ac:dyDescent="0.2">
      <c r="A982" s="12"/>
      <c r="B982" s="10"/>
      <c r="C982" s="10"/>
      <c r="O982" s="10"/>
      <c r="P982" s="10"/>
      <c r="S982" s="10"/>
    </row>
    <row r="983" spans="1:19" s="4" customFormat="1" x14ac:dyDescent="0.2">
      <c r="A983" s="12"/>
      <c r="B983" s="10"/>
      <c r="C983" s="10"/>
      <c r="O983" s="10"/>
      <c r="P983" s="10"/>
      <c r="S983" s="10"/>
    </row>
    <row r="984" spans="1:19" s="4" customFormat="1" x14ac:dyDescent="0.2">
      <c r="A984" s="12"/>
      <c r="B984" s="10"/>
      <c r="C984" s="10"/>
      <c r="O984" s="10"/>
      <c r="P984" s="10"/>
      <c r="S984" s="10"/>
    </row>
    <row r="985" spans="1:19" s="4" customFormat="1" x14ac:dyDescent="0.2">
      <c r="A985" s="12"/>
      <c r="B985" s="10"/>
      <c r="C985" s="10"/>
      <c r="O985" s="10"/>
      <c r="P985" s="10"/>
      <c r="S985" s="10"/>
    </row>
    <row r="986" spans="1:19" s="4" customFormat="1" x14ac:dyDescent="0.2">
      <c r="A986" s="12"/>
      <c r="B986" s="10"/>
      <c r="C986" s="10"/>
      <c r="O986" s="10"/>
      <c r="P986" s="10"/>
      <c r="S986" s="10"/>
    </row>
    <row r="987" spans="1:19" s="4" customFormat="1" x14ac:dyDescent="0.2">
      <c r="A987" s="12"/>
      <c r="B987" s="10"/>
      <c r="C987" s="10"/>
      <c r="O987" s="10"/>
      <c r="P987" s="10"/>
      <c r="S987" s="10"/>
    </row>
    <row r="988" spans="1:19" s="4" customFormat="1" x14ac:dyDescent="0.2">
      <c r="A988" s="12"/>
      <c r="B988" s="10"/>
      <c r="C988" s="10"/>
      <c r="O988" s="10"/>
      <c r="P988" s="10"/>
      <c r="S988" s="10"/>
    </row>
    <row r="989" spans="1:19" s="4" customFormat="1" x14ac:dyDescent="0.2">
      <c r="A989" s="12"/>
      <c r="B989" s="10"/>
      <c r="C989" s="10"/>
      <c r="O989" s="10"/>
      <c r="P989" s="10"/>
      <c r="S989" s="10"/>
    </row>
    <row r="990" spans="1:19" s="4" customFormat="1" x14ac:dyDescent="0.2">
      <c r="A990" s="12"/>
      <c r="B990" s="10"/>
      <c r="C990" s="10"/>
      <c r="O990" s="10"/>
      <c r="P990" s="10"/>
      <c r="S990" s="10"/>
    </row>
    <row r="991" spans="1:19" s="4" customFormat="1" x14ac:dyDescent="0.2">
      <c r="A991" s="12"/>
      <c r="B991" s="10"/>
      <c r="C991" s="10"/>
      <c r="O991" s="10"/>
      <c r="P991" s="10"/>
      <c r="S991" s="10"/>
    </row>
    <row r="992" spans="1:19" s="4" customFormat="1" x14ac:dyDescent="0.2">
      <c r="A992" s="12"/>
      <c r="B992" s="10"/>
      <c r="C992" s="10"/>
      <c r="O992" s="10"/>
      <c r="P992" s="10"/>
      <c r="S992" s="10"/>
    </row>
    <row r="993" spans="1:19" s="4" customFormat="1" x14ac:dyDescent="0.2">
      <c r="A993" s="12"/>
      <c r="B993" s="10"/>
      <c r="C993" s="10"/>
      <c r="O993" s="10"/>
      <c r="P993" s="10"/>
      <c r="S993" s="10"/>
    </row>
    <row r="994" spans="1:19" s="4" customFormat="1" x14ac:dyDescent="0.2">
      <c r="A994" s="12"/>
      <c r="B994" s="10"/>
      <c r="C994" s="10"/>
      <c r="O994" s="10"/>
      <c r="P994" s="10"/>
      <c r="S994" s="10"/>
    </row>
    <row r="995" spans="1:19" s="4" customFormat="1" x14ac:dyDescent="0.2">
      <c r="A995" s="12"/>
      <c r="B995" s="10"/>
      <c r="C995" s="10"/>
      <c r="O995" s="10"/>
      <c r="P995" s="10"/>
      <c r="S995" s="10"/>
    </row>
    <row r="996" spans="1:19" s="4" customFormat="1" x14ac:dyDescent="0.2">
      <c r="A996" s="12"/>
      <c r="B996" s="10"/>
      <c r="C996" s="10"/>
      <c r="O996" s="10"/>
      <c r="P996" s="10"/>
      <c r="S996" s="10"/>
    </row>
    <row r="997" spans="1:19" s="4" customFormat="1" x14ac:dyDescent="0.2">
      <c r="A997" s="12"/>
      <c r="B997" s="10"/>
      <c r="C997" s="10"/>
      <c r="O997" s="10"/>
      <c r="P997" s="10"/>
      <c r="S997" s="10"/>
    </row>
    <row r="998" spans="1:19" s="4" customFormat="1" x14ac:dyDescent="0.2">
      <c r="A998" s="12"/>
      <c r="B998" s="10"/>
      <c r="C998" s="10"/>
      <c r="O998" s="10"/>
      <c r="P998" s="10"/>
      <c r="S998" s="10"/>
    </row>
    <row r="999" spans="1:19" s="4" customFormat="1" x14ac:dyDescent="0.2">
      <c r="A999" s="12"/>
      <c r="B999" s="10"/>
      <c r="C999" s="10"/>
      <c r="O999" s="10"/>
      <c r="P999" s="10"/>
      <c r="S999" s="10"/>
    </row>
    <row r="1000" spans="1:19" s="4" customFormat="1" x14ac:dyDescent="0.2">
      <c r="A1000" s="12"/>
      <c r="B1000" s="10"/>
      <c r="C1000" s="10"/>
      <c r="O1000" s="10"/>
      <c r="P1000" s="10"/>
      <c r="S1000" s="10"/>
    </row>
    <row r="1001" spans="1:19" s="4" customFormat="1" x14ac:dyDescent="0.2">
      <c r="A1001" s="12"/>
      <c r="B1001" s="10"/>
      <c r="C1001" s="10"/>
      <c r="O1001" s="11"/>
      <c r="P1001" s="11"/>
      <c r="S1001" s="10"/>
    </row>
    <row r="1002" spans="1:19" s="4" customFormat="1" x14ac:dyDescent="0.2">
      <c r="A1002" s="12"/>
      <c r="B1002" s="10"/>
      <c r="C1002" s="10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11"/>
      <c r="P1002" s="11"/>
      <c r="S1002" s="11"/>
    </row>
    <row r="1003" spans="1:19" s="4" customFormat="1" x14ac:dyDescent="0.2">
      <c r="A1003" s="13"/>
      <c r="B1003" s="11"/>
      <c r="C1003" s="11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11"/>
      <c r="P1003" s="11"/>
      <c r="Q1003" s="5"/>
      <c r="S1003" s="11"/>
    </row>
    <row r="1004" spans="1:19" s="4" customFormat="1" x14ac:dyDescent="0.2">
      <c r="A1004" s="13"/>
      <c r="B1004" s="11"/>
      <c r="C1004" s="11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11"/>
      <c r="P1004" s="11"/>
      <c r="Q1004" s="5"/>
      <c r="S1004" s="11"/>
    </row>
    <row r="1005" spans="1:19" s="4" customFormat="1" x14ac:dyDescent="0.2">
      <c r="A1005" s="13"/>
      <c r="B1005" s="11"/>
      <c r="C1005" s="11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11"/>
      <c r="P1005" s="11"/>
      <c r="Q1005" s="5"/>
      <c r="S1005" s="11"/>
    </row>
    <row r="1006" spans="1:19" s="4" customFormat="1" x14ac:dyDescent="0.2">
      <c r="A1006" s="13"/>
      <c r="B1006" s="11"/>
      <c r="C1006" s="11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11"/>
      <c r="P1006" s="11"/>
      <c r="Q1006" s="5"/>
      <c r="S1006" s="11"/>
    </row>
    <row r="1007" spans="1:19" s="4" customFormat="1" x14ac:dyDescent="0.2">
      <c r="A1007" s="13"/>
      <c r="B1007" s="11"/>
      <c r="C1007" s="11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11"/>
      <c r="P1007" s="11"/>
      <c r="Q1007" s="5"/>
      <c r="S1007" s="11"/>
    </row>
    <row r="1008" spans="1:19" s="4" customFormat="1" x14ac:dyDescent="0.2">
      <c r="A1008" s="13"/>
      <c r="B1008" s="11"/>
      <c r="C1008" s="11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11"/>
      <c r="P1008" s="11"/>
      <c r="Q1008" s="5"/>
      <c r="S1008" s="11"/>
    </row>
    <row r="1009" spans="1:19" s="4" customFormat="1" x14ac:dyDescent="0.2">
      <c r="A1009" s="13"/>
      <c r="B1009" s="11"/>
      <c r="C1009" s="11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11"/>
      <c r="P1009" s="11"/>
      <c r="Q1009" s="5"/>
      <c r="S1009" s="11"/>
    </row>
    <row r="1010" spans="1:19" s="4" customFormat="1" x14ac:dyDescent="0.2">
      <c r="A1010" s="13"/>
      <c r="B1010" s="11"/>
      <c r="C1010" s="11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11"/>
      <c r="P1010" s="11"/>
      <c r="Q1010" s="5"/>
      <c r="S1010" s="11"/>
    </row>
    <row r="1011" spans="1:19" s="4" customFormat="1" x14ac:dyDescent="0.2">
      <c r="A1011" s="13"/>
      <c r="B1011" s="11"/>
      <c r="C1011" s="11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11"/>
      <c r="P1011" s="11"/>
      <c r="Q1011" s="5"/>
      <c r="S1011" s="11"/>
    </row>
    <row r="1012" spans="1:19" s="4" customFormat="1" x14ac:dyDescent="0.2">
      <c r="A1012" s="13"/>
      <c r="B1012" s="11"/>
      <c r="C1012" s="11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11"/>
      <c r="P1012" s="11"/>
      <c r="Q1012" s="5"/>
      <c r="S1012" s="11"/>
    </row>
    <row r="1013" spans="1:19" s="4" customFormat="1" x14ac:dyDescent="0.2">
      <c r="A1013" s="13"/>
      <c r="B1013" s="11"/>
      <c r="C1013" s="11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11"/>
      <c r="P1013" s="11"/>
      <c r="Q1013" s="5"/>
      <c r="S1013" s="11"/>
    </row>
    <row r="1014" spans="1:19" s="4" customFormat="1" x14ac:dyDescent="0.2">
      <c r="A1014" s="13"/>
      <c r="B1014" s="11"/>
      <c r="C1014" s="11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11"/>
      <c r="P1014" s="11"/>
      <c r="Q1014" s="5"/>
      <c r="S1014" s="11"/>
    </row>
    <row r="1015" spans="1:19" s="4" customFormat="1" x14ac:dyDescent="0.2">
      <c r="A1015" s="13"/>
      <c r="B1015" s="11"/>
      <c r="C1015" s="11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11"/>
      <c r="P1015" s="11"/>
      <c r="Q1015" s="5"/>
      <c r="S1015" s="11"/>
    </row>
    <row r="1016" spans="1:19" s="4" customFormat="1" x14ac:dyDescent="0.2">
      <c r="A1016" s="13"/>
      <c r="B1016" s="11"/>
      <c r="C1016" s="11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11"/>
      <c r="P1016" s="11"/>
      <c r="Q1016" s="5"/>
      <c r="S1016" s="11"/>
    </row>
    <row r="1017" spans="1:19" s="4" customFormat="1" x14ac:dyDescent="0.2">
      <c r="A1017" s="13"/>
      <c r="B1017" s="11"/>
      <c r="C1017" s="11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11"/>
      <c r="P1017" s="11"/>
      <c r="Q1017" s="5"/>
      <c r="S1017" s="11"/>
    </row>
    <row r="1018" spans="1:19" s="4" customFormat="1" x14ac:dyDescent="0.2">
      <c r="A1018" s="13"/>
      <c r="B1018" s="11"/>
      <c r="C1018" s="11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11"/>
      <c r="P1018" s="11"/>
      <c r="Q1018" s="5"/>
      <c r="S1018" s="11"/>
    </row>
    <row r="1019" spans="1:19" s="4" customFormat="1" x14ac:dyDescent="0.2">
      <c r="A1019" s="13"/>
      <c r="B1019" s="11"/>
      <c r="C1019" s="11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11"/>
      <c r="P1019" s="11"/>
      <c r="Q1019" s="5"/>
      <c r="S1019" s="11"/>
    </row>
    <row r="1020" spans="1:19" s="4" customFormat="1" x14ac:dyDescent="0.2">
      <c r="A1020" s="13"/>
      <c r="B1020" s="11"/>
      <c r="C1020" s="11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11"/>
      <c r="P1020" s="11"/>
      <c r="Q1020" s="5"/>
      <c r="S1020" s="11"/>
    </row>
    <row r="1021" spans="1:19" s="4" customFormat="1" x14ac:dyDescent="0.2">
      <c r="A1021" s="13"/>
      <c r="B1021" s="11"/>
      <c r="C1021" s="11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11"/>
      <c r="P1021" s="11"/>
      <c r="Q1021" s="5"/>
      <c r="S1021" s="11"/>
    </row>
    <row r="1022" spans="1:19" s="4" customFormat="1" x14ac:dyDescent="0.2">
      <c r="A1022" s="13"/>
      <c r="B1022" s="11"/>
      <c r="C1022" s="11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11"/>
      <c r="P1022" s="11"/>
      <c r="Q1022" s="5"/>
      <c r="S1022" s="11"/>
    </row>
    <row r="1023" spans="1:19" s="4" customFormat="1" x14ac:dyDescent="0.2">
      <c r="A1023" s="13"/>
      <c r="B1023" s="11"/>
      <c r="C1023" s="11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11"/>
      <c r="P1023" s="11"/>
      <c r="Q1023" s="5"/>
      <c r="S1023" s="11"/>
    </row>
    <row r="1024" spans="1:19" s="4" customFormat="1" x14ac:dyDescent="0.2">
      <c r="A1024" s="13"/>
      <c r="B1024" s="11"/>
      <c r="C1024" s="11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11"/>
      <c r="P1024" s="11"/>
      <c r="Q1024" s="5"/>
      <c r="S1024" s="11"/>
    </row>
    <row r="1025" spans="1:19" s="4" customFormat="1" x14ac:dyDescent="0.2">
      <c r="A1025" s="13"/>
      <c r="B1025" s="11"/>
      <c r="C1025" s="11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11"/>
      <c r="P1025" s="11"/>
      <c r="Q1025" s="5"/>
      <c r="S1025" s="11"/>
    </row>
    <row r="1026" spans="1:19" s="4" customFormat="1" x14ac:dyDescent="0.2">
      <c r="A1026" s="13"/>
      <c r="B1026" s="11"/>
      <c r="C1026" s="11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11"/>
      <c r="P1026" s="11"/>
      <c r="Q1026" s="5"/>
      <c r="S1026" s="11"/>
    </row>
    <row r="1027" spans="1:19" s="4" customFormat="1" x14ac:dyDescent="0.2">
      <c r="A1027" s="13"/>
      <c r="B1027" s="11"/>
      <c r="C1027" s="11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11"/>
      <c r="P1027" s="11"/>
      <c r="Q1027" s="5"/>
      <c r="S1027" s="11"/>
    </row>
    <row r="1028" spans="1:19" s="4" customFormat="1" x14ac:dyDescent="0.2">
      <c r="A1028" s="13"/>
      <c r="B1028" s="11"/>
      <c r="C1028" s="11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11"/>
      <c r="P1028" s="11"/>
      <c r="Q1028" s="5"/>
      <c r="S1028" s="11"/>
    </row>
    <row r="1029" spans="1:19" s="4" customFormat="1" x14ac:dyDescent="0.2">
      <c r="A1029" s="13"/>
      <c r="B1029" s="11"/>
      <c r="C1029" s="11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11"/>
      <c r="P1029" s="11"/>
      <c r="Q1029" s="5"/>
      <c r="S1029" s="11"/>
    </row>
    <row r="1030" spans="1:19" s="4" customFormat="1" x14ac:dyDescent="0.2">
      <c r="A1030" s="13"/>
      <c r="B1030" s="11"/>
      <c r="C1030" s="11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11"/>
      <c r="P1030" s="11"/>
      <c r="Q1030" s="5"/>
      <c r="S1030" s="11"/>
    </row>
    <row r="1031" spans="1:19" s="4" customFormat="1" x14ac:dyDescent="0.2">
      <c r="A1031" s="13"/>
      <c r="B1031" s="11"/>
      <c r="C1031" s="11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11"/>
      <c r="P1031" s="11"/>
      <c r="Q1031" s="5"/>
      <c r="S1031" s="11"/>
    </row>
    <row r="1032" spans="1:19" s="4" customFormat="1" x14ac:dyDescent="0.2">
      <c r="A1032" s="13"/>
      <c r="B1032" s="11"/>
      <c r="C1032" s="11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11"/>
      <c r="P1032" s="11"/>
      <c r="Q1032" s="5"/>
      <c r="S1032" s="11"/>
    </row>
    <row r="1033" spans="1:19" s="4" customFormat="1" x14ac:dyDescent="0.2">
      <c r="A1033" s="13"/>
      <c r="B1033" s="11"/>
      <c r="C1033" s="11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11"/>
      <c r="P1033" s="11"/>
      <c r="Q1033" s="5"/>
      <c r="S1033" s="11"/>
    </row>
    <row r="1034" spans="1:19" s="4" customFormat="1" x14ac:dyDescent="0.2">
      <c r="A1034" s="13"/>
      <c r="B1034" s="11"/>
      <c r="C1034" s="11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11"/>
      <c r="P1034" s="11"/>
      <c r="Q1034" s="5"/>
      <c r="S1034" s="11"/>
    </row>
    <row r="1035" spans="1:19" s="4" customFormat="1" x14ac:dyDescent="0.2">
      <c r="A1035" s="13"/>
      <c r="B1035" s="11"/>
      <c r="C1035" s="11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11"/>
      <c r="P1035" s="11"/>
      <c r="Q1035" s="5"/>
      <c r="S1035" s="11"/>
    </row>
    <row r="1036" spans="1:19" s="4" customFormat="1" x14ac:dyDescent="0.2">
      <c r="A1036" s="13"/>
      <c r="B1036" s="11"/>
      <c r="C1036" s="11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11"/>
      <c r="P1036" s="11"/>
      <c r="Q1036" s="5"/>
      <c r="S1036" s="11"/>
    </row>
    <row r="1037" spans="1:19" s="4" customFormat="1" x14ac:dyDescent="0.2">
      <c r="A1037" s="13"/>
      <c r="B1037" s="11"/>
      <c r="C1037" s="11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11"/>
      <c r="P1037" s="11"/>
      <c r="Q1037" s="5"/>
      <c r="S1037" s="11"/>
    </row>
    <row r="1038" spans="1:19" s="4" customFormat="1" x14ac:dyDescent="0.2">
      <c r="A1038" s="13"/>
      <c r="B1038" s="11"/>
      <c r="C1038" s="11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11"/>
      <c r="P1038" s="11"/>
      <c r="Q1038" s="5"/>
      <c r="S1038" s="11"/>
    </row>
    <row r="1039" spans="1:19" s="4" customFormat="1" x14ac:dyDescent="0.2">
      <c r="A1039" s="13"/>
      <c r="B1039" s="11"/>
      <c r="C1039" s="11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11"/>
      <c r="P1039" s="11"/>
      <c r="Q1039" s="5"/>
      <c r="S1039" s="11"/>
    </row>
    <row r="1040" spans="1:19" s="4" customFormat="1" x14ac:dyDescent="0.2">
      <c r="A1040" s="13"/>
      <c r="B1040" s="11"/>
      <c r="C1040" s="11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11"/>
      <c r="P1040" s="11"/>
      <c r="Q1040" s="5"/>
      <c r="S1040" s="11"/>
    </row>
    <row r="1041" spans="1:19" s="4" customFormat="1" x14ac:dyDescent="0.2">
      <c r="A1041" s="13"/>
      <c r="B1041" s="11"/>
      <c r="C1041" s="11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11"/>
      <c r="P1041" s="11"/>
      <c r="Q1041" s="5"/>
      <c r="S1041" s="11"/>
    </row>
    <row r="1042" spans="1:19" s="4" customFormat="1" x14ac:dyDescent="0.2">
      <c r="A1042" s="13"/>
      <c r="B1042" s="11"/>
      <c r="C1042" s="11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11"/>
      <c r="P1042" s="11"/>
      <c r="Q1042" s="5"/>
      <c r="S1042" s="11"/>
    </row>
    <row r="1043" spans="1:19" s="4" customFormat="1" x14ac:dyDescent="0.2">
      <c r="A1043" s="13"/>
      <c r="B1043" s="11"/>
      <c r="C1043" s="11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11"/>
      <c r="P1043" s="11"/>
      <c r="Q1043" s="5"/>
      <c r="S1043" s="11"/>
    </row>
    <row r="1044" spans="1:19" s="4" customFormat="1" x14ac:dyDescent="0.2">
      <c r="A1044" s="13"/>
      <c r="B1044" s="11"/>
      <c r="C1044" s="11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11"/>
      <c r="P1044" s="11"/>
      <c r="Q1044" s="5"/>
      <c r="S1044" s="11"/>
    </row>
    <row r="1045" spans="1:19" s="4" customFormat="1" x14ac:dyDescent="0.2">
      <c r="A1045" s="13"/>
      <c r="B1045" s="11"/>
      <c r="C1045" s="11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11"/>
      <c r="P1045" s="11"/>
      <c r="Q1045" s="5"/>
      <c r="S1045" s="11"/>
    </row>
    <row r="1046" spans="1:19" s="4" customFormat="1" x14ac:dyDescent="0.2">
      <c r="A1046" s="13"/>
      <c r="B1046" s="11"/>
      <c r="C1046" s="11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11"/>
      <c r="P1046" s="11"/>
      <c r="Q1046" s="5"/>
      <c r="S1046" s="11"/>
    </row>
    <row r="1047" spans="1:19" s="4" customFormat="1" x14ac:dyDescent="0.2">
      <c r="A1047" s="13"/>
      <c r="B1047" s="11"/>
      <c r="C1047" s="11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11"/>
      <c r="P1047" s="11"/>
      <c r="Q1047" s="5"/>
      <c r="S1047" s="11"/>
    </row>
    <row r="1048" spans="1:19" s="4" customFormat="1" x14ac:dyDescent="0.2">
      <c r="A1048" s="13"/>
      <c r="B1048" s="11"/>
      <c r="C1048" s="11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11"/>
      <c r="P1048" s="11"/>
      <c r="Q1048" s="5"/>
      <c r="S1048" s="11"/>
    </row>
    <row r="1049" spans="1:19" s="4" customFormat="1" x14ac:dyDescent="0.2">
      <c r="A1049" s="13"/>
      <c r="B1049" s="11"/>
      <c r="C1049" s="11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11"/>
      <c r="P1049" s="11"/>
      <c r="Q1049" s="5"/>
      <c r="S1049" s="11"/>
    </row>
    <row r="1050" spans="1:19" s="4" customFormat="1" x14ac:dyDescent="0.2">
      <c r="A1050" s="13"/>
      <c r="B1050" s="11"/>
      <c r="C1050" s="11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11"/>
      <c r="P1050" s="11"/>
      <c r="Q1050" s="5"/>
      <c r="S1050" s="11"/>
    </row>
    <row r="1051" spans="1:19" s="4" customFormat="1" x14ac:dyDescent="0.2">
      <c r="A1051" s="13"/>
      <c r="B1051" s="11"/>
      <c r="C1051" s="11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11"/>
      <c r="P1051" s="11"/>
      <c r="Q1051" s="5"/>
      <c r="S1051" s="11"/>
    </row>
    <row r="1052" spans="1:19" s="4" customFormat="1" x14ac:dyDescent="0.2">
      <c r="A1052" s="13"/>
      <c r="B1052" s="11"/>
      <c r="C1052" s="11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11"/>
      <c r="P1052" s="11"/>
      <c r="Q1052" s="5"/>
      <c r="S1052" s="11"/>
    </row>
    <row r="1053" spans="1:19" s="4" customFormat="1" x14ac:dyDescent="0.2">
      <c r="A1053" s="13"/>
      <c r="B1053" s="11"/>
      <c r="C1053" s="11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11"/>
      <c r="P1053" s="11"/>
      <c r="Q1053" s="5"/>
      <c r="S1053" s="11"/>
    </row>
    <row r="1054" spans="1:19" s="4" customFormat="1" x14ac:dyDescent="0.2">
      <c r="A1054" s="13"/>
      <c r="B1054" s="11"/>
      <c r="C1054" s="11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11"/>
      <c r="P1054" s="11"/>
      <c r="Q1054" s="5"/>
      <c r="S1054" s="11"/>
    </row>
    <row r="1055" spans="1:19" s="4" customFormat="1" x14ac:dyDescent="0.2">
      <c r="A1055" s="13"/>
      <c r="B1055" s="11"/>
      <c r="C1055" s="11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11"/>
      <c r="P1055" s="11"/>
      <c r="Q1055" s="5"/>
      <c r="S1055" s="11"/>
    </row>
    <row r="1056" spans="1:19" s="4" customFormat="1" x14ac:dyDescent="0.2">
      <c r="A1056" s="13"/>
      <c r="B1056" s="11"/>
      <c r="C1056" s="11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11"/>
      <c r="P1056" s="11"/>
      <c r="Q1056" s="5"/>
      <c r="S1056" s="11"/>
    </row>
    <row r="1057" spans="1:19" s="4" customFormat="1" x14ac:dyDescent="0.2">
      <c r="A1057" s="13"/>
      <c r="B1057" s="11"/>
      <c r="C1057" s="11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11"/>
      <c r="P1057" s="11"/>
      <c r="Q1057" s="5"/>
      <c r="S1057" s="11"/>
    </row>
    <row r="1058" spans="1:19" s="4" customFormat="1" x14ac:dyDescent="0.2">
      <c r="A1058" s="13"/>
      <c r="B1058" s="11"/>
      <c r="C1058" s="11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11"/>
      <c r="P1058" s="11"/>
      <c r="Q1058" s="5"/>
      <c r="S1058" s="11"/>
    </row>
    <row r="1059" spans="1:19" s="4" customFormat="1" x14ac:dyDescent="0.2">
      <c r="A1059" s="13"/>
      <c r="B1059" s="11"/>
      <c r="C1059" s="11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11"/>
      <c r="P1059" s="11"/>
      <c r="Q1059" s="5"/>
      <c r="S1059" s="11"/>
    </row>
    <row r="1060" spans="1:19" s="4" customFormat="1" x14ac:dyDescent="0.2">
      <c r="A1060" s="13"/>
      <c r="B1060" s="11"/>
      <c r="C1060" s="11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11"/>
      <c r="P1060" s="11"/>
      <c r="Q1060" s="5"/>
      <c r="S1060" s="11"/>
    </row>
    <row r="1061" spans="1:19" s="4" customFormat="1" x14ac:dyDescent="0.2">
      <c r="A1061" s="13"/>
      <c r="B1061" s="11"/>
      <c r="C1061" s="11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11"/>
      <c r="P1061" s="11"/>
      <c r="Q1061" s="5"/>
      <c r="S1061" s="11"/>
    </row>
    <row r="1062" spans="1:19" s="4" customFormat="1" x14ac:dyDescent="0.2">
      <c r="A1062" s="13"/>
      <c r="B1062" s="11"/>
      <c r="C1062" s="11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11"/>
      <c r="P1062" s="11"/>
      <c r="Q1062" s="5"/>
      <c r="S1062" s="11"/>
    </row>
    <row r="1063" spans="1:19" s="4" customFormat="1" x14ac:dyDescent="0.2">
      <c r="A1063" s="13"/>
      <c r="B1063" s="11"/>
      <c r="C1063" s="11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11"/>
      <c r="P1063" s="11"/>
      <c r="Q1063" s="5"/>
      <c r="S1063" s="11"/>
    </row>
    <row r="1064" spans="1:19" s="4" customFormat="1" x14ac:dyDescent="0.2">
      <c r="A1064" s="13"/>
      <c r="B1064" s="11"/>
      <c r="C1064" s="11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11"/>
      <c r="P1064" s="11"/>
      <c r="Q1064" s="5"/>
      <c r="S1064" s="11"/>
    </row>
    <row r="1065" spans="1:19" s="4" customFormat="1" x14ac:dyDescent="0.2">
      <c r="A1065" s="13"/>
      <c r="B1065" s="11"/>
      <c r="C1065" s="11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11"/>
      <c r="P1065" s="11"/>
      <c r="Q1065" s="5"/>
      <c r="S1065" s="11"/>
    </row>
    <row r="1066" spans="1:19" s="4" customFormat="1" x14ac:dyDescent="0.2">
      <c r="A1066" s="13"/>
      <c r="B1066" s="11"/>
      <c r="C1066" s="11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11"/>
      <c r="P1066" s="11"/>
      <c r="Q1066" s="5"/>
      <c r="S1066" s="11"/>
    </row>
    <row r="1067" spans="1:19" s="4" customFormat="1" x14ac:dyDescent="0.2">
      <c r="A1067" s="13"/>
      <c r="B1067" s="11"/>
      <c r="C1067" s="11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11"/>
      <c r="P1067" s="11"/>
      <c r="Q1067" s="5"/>
      <c r="S1067" s="11"/>
    </row>
    <row r="1068" spans="1:19" s="4" customFormat="1" x14ac:dyDescent="0.2">
      <c r="A1068" s="13"/>
      <c r="B1068" s="11"/>
      <c r="C1068" s="11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11"/>
      <c r="P1068" s="11"/>
      <c r="Q1068" s="5"/>
      <c r="S1068" s="11"/>
    </row>
    <row r="1069" spans="1:19" s="4" customFormat="1" x14ac:dyDescent="0.2">
      <c r="A1069" s="13"/>
      <c r="B1069" s="11"/>
      <c r="C1069" s="11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11"/>
      <c r="P1069" s="11"/>
      <c r="Q1069" s="5"/>
      <c r="S1069" s="11"/>
    </row>
    <row r="1070" spans="1:19" s="4" customFormat="1" x14ac:dyDescent="0.2">
      <c r="A1070" s="13"/>
      <c r="B1070" s="11"/>
      <c r="C1070" s="11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11"/>
      <c r="P1070" s="11"/>
      <c r="Q1070" s="5"/>
      <c r="S1070" s="11"/>
    </row>
    <row r="1071" spans="1:19" s="4" customFormat="1" x14ac:dyDescent="0.2">
      <c r="A1071" s="13"/>
      <c r="B1071" s="11"/>
      <c r="C1071" s="11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11"/>
      <c r="P1071" s="11"/>
      <c r="Q1071" s="5"/>
      <c r="S1071" s="11"/>
    </row>
    <row r="1072" spans="1:19" s="4" customFormat="1" x14ac:dyDescent="0.2">
      <c r="A1072" s="13"/>
      <c r="B1072" s="11"/>
      <c r="C1072" s="11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11"/>
      <c r="P1072" s="11"/>
      <c r="Q1072" s="5"/>
      <c r="S1072" s="11"/>
    </row>
    <row r="1073" spans="1:19" s="4" customFormat="1" x14ac:dyDescent="0.2">
      <c r="A1073" s="13"/>
      <c r="B1073" s="11"/>
      <c r="C1073" s="11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11"/>
      <c r="P1073" s="11"/>
      <c r="Q1073" s="5"/>
      <c r="S1073" s="11"/>
    </row>
    <row r="1074" spans="1:19" s="4" customFormat="1" x14ac:dyDescent="0.2">
      <c r="A1074" s="13"/>
      <c r="B1074" s="11"/>
      <c r="C1074" s="11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11"/>
      <c r="P1074" s="11"/>
      <c r="Q1074" s="5"/>
      <c r="S1074" s="11"/>
    </row>
    <row r="1075" spans="1:19" s="4" customFormat="1" x14ac:dyDescent="0.2">
      <c r="A1075" s="13"/>
      <c r="B1075" s="11"/>
      <c r="C1075" s="11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11"/>
      <c r="P1075" s="11"/>
      <c r="Q1075" s="5"/>
      <c r="S1075" s="11"/>
    </row>
    <row r="1076" spans="1:19" s="4" customFormat="1" x14ac:dyDescent="0.2">
      <c r="A1076" s="13"/>
      <c r="B1076" s="11"/>
      <c r="C1076" s="11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11"/>
      <c r="P1076" s="11"/>
      <c r="Q1076" s="5"/>
      <c r="S1076" s="11"/>
    </row>
    <row r="1077" spans="1:19" s="4" customFormat="1" x14ac:dyDescent="0.2">
      <c r="A1077" s="13"/>
      <c r="B1077" s="11"/>
      <c r="C1077" s="11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11"/>
      <c r="P1077" s="11"/>
      <c r="Q1077" s="5"/>
      <c r="S1077" s="11"/>
    </row>
    <row r="1078" spans="1:19" s="4" customFormat="1" x14ac:dyDescent="0.2">
      <c r="A1078" s="13"/>
      <c r="B1078" s="11"/>
      <c r="C1078" s="11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11"/>
      <c r="P1078" s="11"/>
      <c r="Q1078" s="5"/>
      <c r="S1078" s="11"/>
    </row>
    <row r="1079" spans="1:19" s="4" customFormat="1" x14ac:dyDescent="0.2">
      <c r="A1079" s="13"/>
      <c r="B1079" s="11"/>
      <c r="C1079" s="11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11"/>
      <c r="P1079" s="11"/>
      <c r="Q1079" s="5"/>
      <c r="S1079" s="11"/>
    </row>
    <row r="1080" spans="1:19" s="4" customFormat="1" x14ac:dyDescent="0.2">
      <c r="A1080" s="13"/>
      <c r="B1080" s="11"/>
      <c r="C1080" s="11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11"/>
      <c r="P1080" s="11"/>
      <c r="Q1080" s="5"/>
      <c r="S1080" s="11"/>
    </row>
    <row r="1081" spans="1:19" s="4" customFormat="1" x14ac:dyDescent="0.2">
      <c r="A1081" s="13"/>
      <c r="B1081" s="11"/>
      <c r="C1081" s="11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11"/>
      <c r="P1081" s="11"/>
      <c r="Q1081" s="5"/>
      <c r="S1081" s="11"/>
    </row>
    <row r="1082" spans="1:19" s="4" customFormat="1" x14ac:dyDescent="0.2">
      <c r="A1082" s="13"/>
      <c r="B1082" s="11"/>
      <c r="C1082" s="11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11"/>
      <c r="P1082" s="11"/>
      <c r="Q1082" s="5"/>
      <c r="S1082" s="11"/>
    </row>
    <row r="1083" spans="1:19" s="4" customFormat="1" x14ac:dyDescent="0.2">
      <c r="A1083" s="13"/>
      <c r="B1083" s="11"/>
      <c r="C1083" s="11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11"/>
      <c r="P1083" s="11"/>
      <c r="Q1083" s="5"/>
      <c r="S1083" s="11"/>
    </row>
    <row r="1084" spans="1:19" s="4" customFormat="1" x14ac:dyDescent="0.2">
      <c r="A1084" s="13"/>
      <c r="B1084" s="11"/>
      <c r="C1084" s="11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11"/>
      <c r="P1084" s="11"/>
      <c r="Q1084" s="5"/>
      <c r="S1084" s="11"/>
    </row>
    <row r="1085" spans="1:19" s="4" customFormat="1" x14ac:dyDescent="0.2">
      <c r="A1085" s="13"/>
      <c r="B1085" s="11"/>
      <c r="C1085" s="11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11"/>
      <c r="P1085" s="11"/>
      <c r="Q1085" s="5"/>
      <c r="S1085" s="11"/>
    </row>
    <row r="1086" spans="1:19" s="4" customFormat="1" x14ac:dyDescent="0.2">
      <c r="A1086" s="13"/>
      <c r="B1086" s="11"/>
      <c r="C1086" s="11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11"/>
      <c r="P1086" s="11"/>
      <c r="Q1086" s="5"/>
      <c r="S1086" s="11"/>
    </row>
    <row r="1087" spans="1:19" s="4" customFormat="1" x14ac:dyDescent="0.2">
      <c r="A1087" s="13"/>
      <c r="B1087" s="11"/>
      <c r="C1087" s="11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11"/>
      <c r="P1087" s="11"/>
      <c r="Q1087" s="5"/>
      <c r="S1087" s="11"/>
    </row>
    <row r="1088" spans="1:19" s="4" customFormat="1" x14ac:dyDescent="0.2">
      <c r="A1088" s="13"/>
      <c r="B1088" s="11"/>
      <c r="C1088" s="11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11"/>
      <c r="P1088" s="11"/>
      <c r="Q1088" s="5"/>
      <c r="S1088" s="11"/>
    </row>
    <row r="1089" spans="1:19" s="4" customFormat="1" x14ac:dyDescent="0.2">
      <c r="A1089" s="13"/>
      <c r="B1089" s="11"/>
      <c r="C1089" s="11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11"/>
      <c r="P1089" s="11"/>
      <c r="Q1089" s="5"/>
      <c r="S1089" s="11"/>
    </row>
    <row r="1090" spans="1:19" s="4" customFormat="1" x14ac:dyDescent="0.2">
      <c r="A1090" s="13"/>
      <c r="B1090" s="11"/>
      <c r="C1090" s="11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11"/>
      <c r="P1090" s="11"/>
      <c r="Q1090" s="5"/>
      <c r="S1090" s="11"/>
    </row>
    <row r="1091" spans="1:19" s="4" customFormat="1" x14ac:dyDescent="0.2">
      <c r="A1091" s="13"/>
      <c r="B1091" s="11"/>
      <c r="C1091" s="11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11"/>
      <c r="P1091" s="11"/>
      <c r="Q1091" s="5"/>
      <c r="S1091" s="11"/>
    </row>
    <row r="1092" spans="1:19" s="4" customFormat="1" x14ac:dyDescent="0.2">
      <c r="A1092" s="13"/>
      <c r="B1092" s="11"/>
      <c r="C1092" s="11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11"/>
      <c r="P1092" s="11"/>
      <c r="Q1092" s="5"/>
      <c r="S1092" s="11"/>
    </row>
    <row r="1093" spans="1:19" s="4" customFormat="1" x14ac:dyDescent="0.2">
      <c r="A1093" s="13"/>
      <c r="B1093" s="11"/>
      <c r="C1093" s="11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11"/>
      <c r="P1093" s="11"/>
      <c r="Q1093" s="5"/>
      <c r="S1093" s="11"/>
    </row>
    <row r="1094" spans="1:19" s="4" customFormat="1" x14ac:dyDescent="0.2">
      <c r="A1094" s="13"/>
      <c r="B1094" s="11"/>
      <c r="C1094" s="11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11"/>
      <c r="P1094" s="11"/>
      <c r="Q1094" s="5"/>
      <c r="S1094" s="11"/>
    </row>
    <row r="1095" spans="1:19" s="4" customFormat="1" x14ac:dyDescent="0.2">
      <c r="A1095" s="13"/>
      <c r="B1095" s="11"/>
      <c r="C1095" s="11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11"/>
      <c r="P1095" s="11"/>
      <c r="Q1095" s="5"/>
      <c r="S1095" s="11"/>
    </row>
    <row r="1096" spans="1:19" s="4" customFormat="1" x14ac:dyDescent="0.2">
      <c r="A1096" s="13"/>
      <c r="B1096" s="11"/>
      <c r="C1096" s="11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11"/>
      <c r="P1096" s="11"/>
      <c r="Q1096" s="5"/>
      <c r="S1096" s="11"/>
    </row>
    <row r="1097" spans="1:19" s="4" customFormat="1" x14ac:dyDescent="0.2">
      <c r="A1097" s="13"/>
      <c r="B1097" s="11"/>
      <c r="C1097" s="11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11"/>
      <c r="P1097" s="11"/>
      <c r="Q1097" s="5"/>
      <c r="S1097" s="11"/>
    </row>
    <row r="1098" spans="1:19" s="4" customFormat="1" x14ac:dyDescent="0.2">
      <c r="A1098" s="13"/>
      <c r="B1098" s="11"/>
      <c r="C1098" s="11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11"/>
      <c r="P1098" s="11"/>
      <c r="Q1098" s="5"/>
      <c r="S1098" s="11"/>
    </row>
    <row r="1099" spans="1:19" s="4" customFormat="1" x14ac:dyDescent="0.2">
      <c r="A1099" s="13"/>
      <c r="B1099" s="11"/>
      <c r="C1099" s="11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11"/>
      <c r="P1099" s="11"/>
      <c r="Q1099" s="5"/>
      <c r="S1099" s="11"/>
    </row>
    <row r="1100" spans="1:19" s="4" customFormat="1" x14ac:dyDescent="0.2">
      <c r="A1100" s="13"/>
      <c r="B1100" s="11"/>
      <c r="C1100" s="11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11"/>
      <c r="P1100" s="11"/>
      <c r="Q1100" s="5"/>
      <c r="S1100" s="11"/>
    </row>
    <row r="1101" spans="1:19" s="4" customFormat="1" x14ac:dyDescent="0.2">
      <c r="A1101" s="13"/>
      <c r="B1101" s="11"/>
      <c r="C1101" s="11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11"/>
      <c r="P1101" s="11"/>
      <c r="Q1101" s="5"/>
      <c r="S1101" s="11"/>
    </row>
    <row r="1102" spans="1:19" s="4" customFormat="1" x14ac:dyDescent="0.2">
      <c r="A1102" s="13"/>
      <c r="B1102" s="11"/>
      <c r="C1102" s="11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11"/>
      <c r="P1102" s="11"/>
      <c r="Q1102" s="5"/>
      <c r="S1102" s="11"/>
    </row>
    <row r="1103" spans="1:19" s="4" customFormat="1" x14ac:dyDescent="0.2">
      <c r="A1103" s="13"/>
      <c r="B1103" s="11"/>
      <c r="C1103" s="11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11"/>
      <c r="P1103" s="11"/>
      <c r="Q1103" s="5"/>
      <c r="S1103" s="11"/>
    </row>
    <row r="1104" spans="1:19" s="4" customFormat="1" x14ac:dyDescent="0.2">
      <c r="A1104" s="13"/>
      <c r="B1104" s="11"/>
      <c r="C1104" s="11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11"/>
      <c r="P1104" s="11"/>
      <c r="Q1104" s="5"/>
      <c r="S1104" s="11"/>
    </row>
    <row r="1105" spans="1:19" s="4" customFormat="1" x14ac:dyDescent="0.2">
      <c r="A1105" s="13"/>
      <c r="B1105" s="11"/>
      <c r="C1105" s="11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11"/>
      <c r="P1105" s="11"/>
      <c r="Q1105" s="5"/>
      <c r="S1105" s="11"/>
    </row>
    <row r="1106" spans="1:19" s="4" customFormat="1" x14ac:dyDescent="0.2">
      <c r="A1106" s="13"/>
      <c r="B1106" s="11"/>
      <c r="C1106" s="11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11"/>
      <c r="P1106" s="11"/>
      <c r="Q1106" s="5"/>
      <c r="S1106" s="11"/>
    </row>
    <row r="1107" spans="1:19" s="4" customFormat="1" x14ac:dyDescent="0.2">
      <c r="A1107" s="13"/>
      <c r="B1107" s="11"/>
      <c r="C1107" s="11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11"/>
      <c r="P1107" s="11"/>
      <c r="Q1107" s="5"/>
      <c r="S1107" s="11"/>
    </row>
    <row r="1108" spans="1:19" s="4" customFormat="1" x14ac:dyDescent="0.2">
      <c r="A1108" s="13"/>
      <c r="B1108" s="11"/>
      <c r="C1108" s="11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11"/>
      <c r="P1108" s="11"/>
      <c r="Q1108" s="5"/>
      <c r="S1108" s="11"/>
    </row>
    <row r="1109" spans="1:19" s="4" customFormat="1" x14ac:dyDescent="0.2">
      <c r="A1109" s="13"/>
      <c r="B1109" s="11"/>
      <c r="C1109" s="11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11"/>
      <c r="P1109" s="11"/>
      <c r="Q1109" s="5"/>
      <c r="S1109" s="11"/>
    </row>
    <row r="1110" spans="1:19" s="4" customFormat="1" x14ac:dyDescent="0.2">
      <c r="A1110" s="13"/>
      <c r="B1110" s="11"/>
      <c r="C1110" s="11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11"/>
      <c r="P1110" s="11"/>
      <c r="Q1110" s="5"/>
      <c r="S1110" s="11"/>
    </row>
    <row r="1111" spans="1:19" s="4" customFormat="1" x14ac:dyDescent="0.2">
      <c r="A1111" s="13"/>
      <c r="B1111" s="11"/>
      <c r="C1111" s="11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11"/>
      <c r="P1111" s="11"/>
      <c r="Q1111" s="5"/>
      <c r="S1111" s="11"/>
    </row>
    <row r="1112" spans="1:19" s="4" customFormat="1" x14ac:dyDescent="0.2">
      <c r="A1112" s="13"/>
      <c r="B1112" s="11"/>
      <c r="C1112" s="11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11"/>
      <c r="P1112" s="11"/>
      <c r="Q1112" s="5"/>
      <c r="S1112" s="11"/>
    </row>
    <row r="1113" spans="1:19" s="4" customFormat="1" x14ac:dyDescent="0.2">
      <c r="A1113" s="13"/>
      <c r="B1113" s="11"/>
      <c r="C1113" s="11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11"/>
      <c r="P1113" s="11"/>
      <c r="Q1113" s="5"/>
      <c r="S1113" s="11"/>
    </row>
    <row r="1114" spans="1:19" s="4" customFormat="1" x14ac:dyDescent="0.2">
      <c r="A1114" s="13"/>
      <c r="B1114" s="11"/>
      <c r="C1114" s="11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11"/>
      <c r="P1114" s="11"/>
      <c r="Q1114" s="5"/>
      <c r="S1114" s="11"/>
    </row>
    <row r="1115" spans="1:19" s="4" customFormat="1" x14ac:dyDescent="0.2">
      <c r="A1115" s="13"/>
      <c r="B1115" s="11"/>
      <c r="C1115" s="11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11"/>
      <c r="P1115" s="11"/>
      <c r="Q1115" s="5"/>
      <c r="S1115" s="11"/>
    </row>
    <row r="1116" spans="1:19" s="4" customFormat="1" x14ac:dyDescent="0.2">
      <c r="A1116" s="13"/>
      <c r="B1116" s="11"/>
      <c r="C1116" s="11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11"/>
      <c r="P1116" s="11"/>
      <c r="Q1116" s="5"/>
      <c r="S1116" s="11"/>
    </row>
  </sheetData>
  <sheetProtection algorithmName="SHA-512" hashValue="svBbbjg7TbCflDEVKdt2sZRMNfH3au0XNbBjikS0VOTBo2TA2x7uToR70etLj2R8s3XPzFi9a0Lrok52QBLHuQ==" saltValue="pFXntBuWfiDy3yY5d+luww==" spinCount="100000" sheet="1" objects="1" scenarios="1"/>
  <sortState xmlns:xlrd2="http://schemas.microsoft.com/office/spreadsheetml/2017/richdata2" ref="A40:R45">
    <sortCondition ref="R40:R45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98A06-28EF-44C0-95E7-BB433C5FD3ED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7"/>
  <sheetViews>
    <sheetView workbookViewId="0">
      <selection activeCell="A2" sqref="A2:B67"/>
    </sheetView>
  </sheetViews>
  <sheetFormatPr baseColWidth="10" defaultColWidth="8.83203125" defaultRowHeight="13" x14ac:dyDescent="0.15"/>
  <cols>
    <col min="1" max="1" width="25" style="2" customWidth="1"/>
    <col min="2" max="2" width="21.1640625" style="2" customWidth="1"/>
    <col min="3" max="4" width="9.1640625" style="2"/>
  </cols>
  <sheetData>
    <row r="1" spans="1:2" ht="15" x14ac:dyDescent="0.2">
      <c r="A1" s="1"/>
      <c r="B1" s="1"/>
    </row>
    <row r="2" spans="1:2" x14ac:dyDescent="0.15">
      <c r="A2" s="3"/>
      <c r="B2" s="3"/>
    </row>
    <row r="3" spans="1:2" x14ac:dyDescent="0.15">
      <c r="A3" s="3"/>
      <c r="B3" s="3"/>
    </row>
    <row r="4" spans="1:2" x14ac:dyDescent="0.15">
      <c r="A4" s="3"/>
      <c r="B4" s="3"/>
    </row>
    <row r="5" spans="1:2" x14ac:dyDescent="0.15">
      <c r="A5" s="3"/>
      <c r="B5" s="3"/>
    </row>
    <row r="6" spans="1:2" x14ac:dyDescent="0.15">
      <c r="A6" s="3"/>
      <c r="B6" s="3"/>
    </row>
    <row r="7" spans="1:2" x14ac:dyDescent="0.15">
      <c r="A7" s="3"/>
      <c r="B7" s="3"/>
    </row>
    <row r="8" spans="1:2" x14ac:dyDescent="0.15">
      <c r="A8" s="3"/>
      <c r="B8" s="3"/>
    </row>
    <row r="9" spans="1:2" x14ac:dyDescent="0.15">
      <c r="A9" s="3"/>
      <c r="B9" s="3"/>
    </row>
    <row r="10" spans="1:2" x14ac:dyDescent="0.15">
      <c r="A10" s="3"/>
      <c r="B10" s="3"/>
    </row>
    <row r="11" spans="1:2" x14ac:dyDescent="0.15">
      <c r="A11" s="3"/>
      <c r="B11" s="3"/>
    </row>
    <row r="12" spans="1:2" x14ac:dyDescent="0.15">
      <c r="A12" s="3"/>
      <c r="B12" s="3"/>
    </row>
    <row r="13" spans="1:2" x14ac:dyDescent="0.15">
      <c r="A13" s="3"/>
      <c r="B13" s="3"/>
    </row>
    <row r="14" spans="1:2" x14ac:dyDescent="0.15">
      <c r="A14" s="3"/>
      <c r="B14" s="3"/>
    </row>
    <row r="15" spans="1:2" x14ac:dyDescent="0.15">
      <c r="A15" s="3"/>
      <c r="B15" s="3"/>
    </row>
    <row r="16" spans="1:2" x14ac:dyDescent="0.15">
      <c r="A16" s="3"/>
      <c r="B16" s="3"/>
    </row>
    <row r="17" spans="1:2" x14ac:dyDescent="0.15">
      <c r="A17" s="3"/>
      <c r="B17" s="3"/>
    </row>
    <row r="18" spans="1:2" x14ac:dyDescent="0.15">
      <c r="A18" s="3"/>
      <c r="B18" s="3"/>
    </row>
    <row r="19" spans="1:2" x14ac:dyDescent="0.15">
      <c r="A19" s="3"/>
      <c r="B19" s="3"/>
    </row>
    <row r="20" spans="1:2" x14ac:dyDescent="0.15">
      <c r="A20" s="3"/>
      <c r="B20" s="3"/>
    </row>
    <row r="21" spans="1:2" x14ac:dyDescent="0.15">
      <c r="A21" s="3"/>
      <c r="B21" s="3"/>
    </row>
    <row r="22" spans="1:2" x14ac:dyDescent="0.15">
      <c r="A22" s="3"/>
      <c r="B22" s="3"/>
    </row>
    <row r="23" spans="1:2" x14ac:dyDescent="0.15">
      <c r="A23" s="3"/>
      <c r="B23" s="3"/>
    </row>
    <row r="24" spans="1:2" x14ac:dyDescent="0.15">
      <c r="A24" s="3"/>
      <c r="B24" s="3"/>
    </row>
    <row r="25" spans="1:2" x14ac:dyDescent="0.15">
      <c r="A25" s="3"/>
      <c r="B25" s="3"/>
    </row>
    <row r="26" spans="1:2" x14ac:dyDescent="0.15">
      <c r="A26" s="3"/>
      <c r="B26" s="3"/>
    </row>
    <row r="27" spans="1:2" x14ac:dyDescent="0.15">
      <c r="A27" s="3"/>
      <c r="B27" s="3"/>
    </row>
    <row r="28" spans="1:2" x14ac:dyDescent="0.15">
      <c r="A28" s="3"/>
      <c r="B28" s="3"/>
    </row>
    <row r="29" spans="1:2" x14ac:dyDescent="0.15">
      <c r="A29" s="3"/>
      <c r="B29" s="3"/>
    </row>
    <row r="30" spans="1:2" x14ac:dyDescent="0.15">
      <c r="A30" s="3"/>
      <c r="B30" s="3"/>
    </row>
    <row r="31" spans="1:2" x14ac:dyDescent="0.15">
      <c r="A31" s="3"/>
      <c r="B31" s="3"/>
    </row>
    <row r="32" spans="1:2" x14ac:dyDescent="0.15">
      <c r="A32" s="3"/>
      <c r="B32" s="3"/>
    </row>
    <row r="33" spans="1:2" x14ac:dyDescent="0.15">
      <c r="A33" s="3"/>
      <c r="B33" s="3"/>
    </row>
    <row r="34" spans="1:2" x14ac:dyDescent="0.15">
      <c r="A34" s="3"/>
      <c r="B34" s="3"/>
    </row>
    <row r="35" spans="1:2" x14ac:dyDescent="0.15">
      <c r="A35" s="3"/>
      <c r="B35" s="3"/>
    </row>
    <row r="36" spans="1:2" x14ac:dyDescent="0.15">
      <c r="A36" s="3"/>
      <c r="B36" s="3"/>
    </row>
    <row r="37" spans="1:2" x14ac:dyDescent="0.15">
      <c r="A37" s="3"/>
      <c r="B37" s="3"/>
    </row>
    <row r="38" spans="1:2" x14ac:dyDescent="0.15">
      <c r="A38" s="3"/>
      <c r="B38" s="3"/>
    </row>
    <row r="39" spans="1:2" x14ac:dyDescent="0.15">
      <c r="A39" s="3"/>
      <c r="B39" s="3"/>
    </row>
    <row r="40" spans="1:2" x14ac:dyDescent="0.15">
      <c r="A40" s="3"/>
      <c r="B40" s="3"/>
    </row>
    <row r="41" spans="1:2" x14ac:dyDescent="0.15">
      <c r="A41" s="3"/>
      <c r="B41" s="3"/>
    </row>
    <row r="42" spans="1:2" x14ac:dyDescent="0.15">
      <c r="A42" s="3"/>
      <c r="B42" s="3"/>
    </row>
    <row r="43" spans="1:2" x14ac:dyDescent="0.15">
      <c r="A43" s="3"/>
      <c r="B43" s="3"/>
    </row>
    <row r="44" spans="1:2" x14ac:dyDescent="0.15">
      <c r="A44" s="3"/>
      <c r="B44" s="3"/>
    </row>
    <row r="45" spans="1:2" x14ac:dyDescent="0.15">
      <c r="A45" s="3"/>
      <c r="B45" s="3"/>
    </row>
    <row r="46" spans="1:2" x14ac:dyDescent="0.15">
      <c r="A46" s="3"/>
      <c r="B46" s="3"/>
    </row>
    <row r="47" spans="1:2" x14ac:dyDescent="0.15">
      <c r="A47" s="3"/>
      <c r="B47" s="3"/>
    </row>
    <row r="48" spans="1:2" x14ac:dyDescent="0.15">
      <c r="A48" s="3"/>
      <c r="B48" s="3"/>
    </row>
    <row r="49" spans="1:2" x14ac:dyDescent="0.15">
      <c r="A49" s="3"/>
      <c r="B49" s="3"/>
    </row>
    <row r="50" spans="1:2" x14ac:dyDescent="0.15">
      <c r="A50" s="3"/>
      <c r="B50" s="3"/>
    </row>
    <row r="51" spans="1:2" x14ac:dyDescent="0.15">
      <c r="A51" s="3"/>
      <c r="B51" s="3"/>
    </row>
    <row r="52" spans="1:2" x14ac:dyDescent="0.15">
      <c r="A52" s="3"/>
      <c r="B52" s="3"/>
    </row>
    <row r="53" spans="1:2" x14ac:dyDescent="0.15">
      <c r="A53" s="3"/>
      <c r="B53" s="3"/>
    </row>
    <row r="54" spans="1:2" x14ac:dyDescent="0.15">
      <c r="A54" s="3"/>
      <c r="B54" s="3"/>
    </row>
    <row r="55" spans="1:2" x14ac:dyDescent="0.15">
      <c r="A55" s="3"/>
      <c r="B55" s="3"/>
    </row>
    <row r="56" spans="1:2" x14ac:dyDescent="0.15">
      <c r="A56" s="3"/>
      <c r="B56" s="3"/>
    </row>
    <row r="57" spans="1:2" x14ac:dyDescent="0.15">
      <c r="A57" s="3"/>
      <c r="B57" s="3"/>
    </row>
    <row r="58" spans="1:2" x14ac:dyDescent="0.15">
      <c r="A58" s="3"/>
      <c r="B58" s="3"/>
    </row>
    <row r="59" spans="1:2" x14ac:dyDescent="0.15">
      <c r="A59" s="3"/>
      <c r="B59" s="3"/>
    </row>
    <row r="60" spans="1:2" x14ac:dyDescent="0.15">
      <c r="A60" s="3"/>
      <c r="B60" s="3"/>
    </row>
    <row r="61" spans="1:2" x14ac:dyDescent="0.15">
      <c r="A61" s="3"/>
      <c r="B61" s="3"/>
    </row>
    <row r="62" spans="1:2" x14ac:dyDescent="0.15">
      <c r="A62" s="3"/>
      <c r="B62" s="3"/>
    </row>
    <row r="63" spans="1:2" x14ac:dyDescent="0.15">
      <c r="A63" s="3"/>
      <c r="B63" s="3"/>
    </row>
    <row r="64" spans="1:2" x14ac:dyDescent="0.15">
      <c r="A64" s="3"/>
      <c r="B64" s="3"/>
    </row>
    <row r="65" spans="1:2" x14ac:dyDescent="0.15">
      <c r="A65" s="3"/>
      <c r="B65" s="3"/>
    </row>
    <row r="66" spans="1:2" x14ac:dyDescent="0.15">
      <c r="A66" s="3"/>
      <c r="B66" s="3"/>
    </row>
    <row r="67" spans="1:2" x14ac:dyDescent="0.15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Blad1</vt:lpstr>
      <vt:lpstr>EGM-IMC14 &amp; 15 jan.2012</vt:lpstr>
      <vt:lpstr>Blad4</vt:lpstr>
      <vt:lpstr>Blad2</vt:lpstr>
      <vt:lpstr>Blad3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Microsoft Office User</cp:lastModifiedBy>
  <cp:lastPrinted>2013-12-27T20:30:10Z</cp:lastPrinted>
  <dcterms:created xsi:type="dcterms:W3CDTF">2005-02-02T14:54:55Z</dcterms:created>
  <dcterms:modified xsi:type="dcterms:W3CDTF">2022-02-17T07:50:33Z</dcterms:modified>
</cp:coreProperties>
</file>