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skevanderReijdenH\Desktop\"/>
    </mc:Choice>
  </mc:AlternateContent>
  <xr:revisionPtr revIDLastSave="0" documentId="8_{2D344649-80A1-40EF-B443-834A2A6F6E5B}" xr6:coauthVersionLast="47" xr6:coauthVersionMax="47" xr10:uidLastSave="{00000000-0000-0000-0000-000000000000}"/>
  <bookViews>
    <workbookView xWindow="-120" yWindow="-120" windowWidth="29040" windowHeight="15840" xr2:uid="{00CB4D9E-B51C-4E6F-BD6C-1785C331C833}"/>
  </bookViews>
  <sheets>
    <sheet name="Startlijst" sheetId="2" r:id="rId1"/>
  </sheets>
  <definedNames>
    <definedName name="_xlnm.Print_Area" localSheetId="0">Startlijst!$A$1:$E$98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2" l="1"/>
  <c r="F82" i="2"/>
  <c r="F79" i="2"/>
  <c r="F51" i="2"/>
  <c r="F52" i="2" s="1"/>
  <c r="F53" i="2" s="1"/>
  <c r="F87" i="2"/>
  <c r="F88" i="2" s="1"/>
  <c r="H85" i="2"/>
  <c r="H86" i="2" s="1"/>
  <c r="H87" i="2" s="1"/>
  <c r="H88" i="2" s="1"/>
  <c r="F90" i="2" s="1"/>
  <c r="F91" i="2" s="1"/>
  <c r="F92" i="2" s="1"/>
  <c r="F93" i="2" s="1"/>
  <c r="H90" i="2" s="1"/>
  <c r="H91" i="2" s="1"/>
  <c r="H92" i="2" s="1"/>
  <c r="H93" i="2" s="1"/>
  <c r="H94" i="2" s="1"/>
  <c r="F14" i="2"/>
  <c r="F15" i="2" s="1"/>
  <c r="F16" i="2" s="1"/>
  <c r="F17" i="2" s="1"/>
  <c r="H13" i="2"/>
  <c r="H14" i="2" s="1"/>
  <c r="H15" i="2" s="1"/>
  <c r="H16" i="2" s="1"/>
  <c r="H17" i="2" s="1"/>
  <c r="F19" i="2" s="1"/>
  <c r="F20" i="2" s="1"/>
  <c r="F21" i="2" s="1"/>
  <c r="F22" i="2" s="1"/>
  <c r="F23" i="2" s="1"/>
  <c r="H19" i="2" s="1"/>
  <c r="H20" i="2" s="1"/>
  <c r="H21" i="2" s="1"/>
  <c r="H22" i="2" s="1"/>
  <c r="H23" i="2" s="1"/>
  <c r="F25" i="2" s="1"/>
  <c r="F26" i="2" s="1"/>
  <c r="F27" i="2" s="1"/>
  <c r="F28" i="2" s="1"/>
  <c r="F29" i="2" s="1"/>
  <c r="H25" i="2" s="1"/>
  <c r="H26" i="2" s="1"/>
  <c r="H27" i="2" s="1"/>
  <c r="H28" i="2" s="1"/>
  <c r="H29" i="2" s="1"/>
  <c r="F31" i="2" s="1"/>
  <c r="H31" i="2" s="1"/>
  <c r="F32" i="2" s="1"/>
  <c r="F33" i="2" s="1"/>
  <c r="F34" i="2" s="1"/>
  <c r="F35" i="2" s="1"/>
  <c r="F36" i="2" s="1"/>
  <c r="H32" i="2" s="1"/>
  <c r="H33" i="2" s="1"/>
  <c r="H34" i="2" s="1"/>
  <c r="H35" i="2" s="1"/>
  <c r="H36" i="2" s="1"/>
  <c r="F38" i="2" s="1"/>
  <c r="F39" i="2" s="1"/>
  <c r="F40" i="2" s="1"/>
  <c r="F41" i="2" s="1"/>
  <c r="F42" i="2" s="1"/>
  <c r="H38" i="2" s="1"/>
  <c r="H39" i="2" s="1"/>
  <c r="H40" i="2" s="1"/>
  <c r="H41" i="2" s="1"/>
  <c r="H42" i="2" s="1"/>
  <c r="F44" i="2" s="1"/>
  <c r="F45" i="2" s="1"/>
  <c r="F46" i="2" s="1"/>
  <c r="F47" i="2" s="1"/>
  <c r="H44" i="2" l="1"/>
  <c r="H45" i="2" s="1"/>
  <c r="F48" i="2"/>
  <c r="H50" i="2" l="1"/>
  <c r="H51" i="2" s="1"/>
  <c r="H52" i="2" s="1"/>
  <c r="H53" i="2" s="1"/>
  <c r="F54" i="2" s="1"/>
  <c r="F55" i="2" s="1"/>
  <c r="F56" i="2" s="1"/>
  <c r="F57" i="2" s="1"/>
  <c r="F58" i="2" s="1"/>
  <c r="F59" i="2" s="1"/>
  <c r="F60" i="2" s="1"/>
  <c r="H56" i="2" s="1"/>
  <c r="H57" i="2" s="1"/>
  <c r="H58" i="2" s="1"/>
  <c r="H59" i="2" s="1"/>
  <c r="H60" i="2" s="1"/>
  <c r="F62" i="2" s="1"/>
  <c r="F63" i="2" s="1"/>
  <c r="F64" i="2" s="1"/>
  <c r="F65" i="2" s="1"/>
  <c r="F66" i="2" s="1"/>
  <c r="H62" i="2" s="1"/>
  <c r="H63" i="2" s="1"/>
  <c r="H64" i="2" s="1"/>
  <c r="H65" i="2" s="1"/>
  <c r="H66" i="2" s="1"/>
  <c r="F68" i="2" s="1"/>
  <c r="F69" i="2" s="1"/>
  <c r="F70" i="2" s="1"/>
  <c r="F71" i="2" s="1"/>
  <c r="F72" i="2" s="1"/>
  <c r="H68" i="2" s="1"/>
  <c r="H69" i="2" s="1"/>
  <c r="H70" i="2" s="1"/>
  <c r="H71" i="2" s="1"/>
  <c r="H72" i="2" s="1"/>
  <c r="F74" i="2" s="1"/>
  <c r="F75" i="2" s="1"/>
  <c r="F76" i="2" s="1"/>
  <c r="F77" i="2" s="1"/>
  <c r="H46" i="2"/>
  <c r="F80" i="2" l="1"/>
  <c r="F81" i="2" s="1"/>
  <c r="H75" i="2"/>
  <c r="H76" i="2" s="1"/>
  <c r="H77" i="2" s="1"/>
  <c r="H80" i="2" l="1"/>
  <c r="H81" i="2"/>
  <c r="H82" i="2" s="1"/>
  <c r="F83" i="2"/>
  <c r="F85" i="2"/>
</calcChain>
</file>

<file path=xl/sharedStrings.xml><?xml version="1.0" encoding="utf-8"?>
<sst xmlns="http://schemas.openxmlformats.org/spreadsheetml/2006/main" count="256" uniqueCount="168">
  <si>
    <t>Minimarathon Hierden alle rubrieken</t>
  </si>
  <si>
    <t>Datum: 30-12-2022</t>
  </si>
  <si>
    <t>nr.--tijd</t>
  </si>
  <si>
    <t>Ruiter</t>
  </si>
  <si>
    <t>Paard</t>
  </si>
  <si>
    <t>Cat.</t>
  </si>
  <si>
    <t>1--09:00</t>
  </si>
  <si>
    <t>Ryanne van Leur</t>
  </si>
  <si>
    <t>Kyra</t>
  </si>
  <si>
    <t>1-po</t>
  </si>
  <si>
    <t>Mary Bakker - Van Bijnen</t>
  </si>
  <si>
    <t>Rianwyn Armani</t>
  </si>
  <si>
    <t>Lida Van Voorthuizen</t>
  </si>
  <si>
    <t>Soraya</t>
  </si>
  <si>
    <t>Denise Wassink</t>
  </si>
  <si>
    <t>Joep</t>
  </si>
  <si>
    <t>Wim Koops</t>
  </si>
  <si>
    <t>Bliksem</t>
  </si>
  <si>
    <t>2e omloop 1e blok</t>
  </si>
  <si>
    <t/>
  </si>
  <si>
    <t>Ruud Donker</t>
  </si>
  <si>
    <t>Olfreeda</t>
  </si>
  <si>
    <t>Iza Bouma</t>
  </si>
  <si>
    <t>Freddy</t>
  </si>
  <si>
    <t>Ranita Jansen</t>
  </si>
  <si>
    <t>Tiësto</t>
  </si>
  <si>
    <t>Johan De Groot</t>
  </si>
  <si>
    <t>Spencer</t>
  </si>
  <si>
    <t>Demi van den Brink</t>
  </si>
  <si>
    <t>Calvin</t>
  </si>
  <si>
    <t>2e omloop 2e blok</t>
  </si>
  <si>
    <t>Larissa Reints</t>
  </si>
  <si>
    <t>Verdi</t>
  </si>
  <si>
    <t>Marius Montauban</t>
  </si>
  <si>
    <t>Leo</t>
  </si>
  <si>
    <t>Graciella Schut</t>
  </si>
  <si>
    <t>Huub</t>
  </si>
  <si>
    <t>Patrick Wormgoor</t>
  </si>
  <si>
    <t>Newchallenge Rhoswen</t>
  </si>
  <si>
    <t>Roxanne</t>
  </si>
  <si>
    <t>2e omloop 3e blok</t>
  </si>
  <si>
    <t>slepen 10 minuten</t>
  </si>
  <si>
    <t>Wim Veldboom</t>
  </si>
  <si>
    <t>Gazefiro Loureiro</t>
  </si>
  <si>
    <t>1-pa</t>
  </si>
  <si>
    <t>Edwin Van Turnhout</t>
  </si>
  <si>
    <t>Gentle Boy</t>
  </si>
  <si>
    <t>Wilco Fabrie</t>
  </si>
  <si>
    <t>Calgary</t>
  </si>
  <si>
    <t>Noa Koops</t>
  </si>
  <si>
    <t>Conversano Casino</t>
  </si>
  <si>
    <t>Jan van Houwelingen</t>
  </si>
  <si>
    <t>Hertog Jan van Kruishaar</t>
  </si>
  <si>
    <t>Rini Vrijhof</t>
  </si>
  <si>
    <t>Nina</t>
  </si>
  <si>
    <t>Wilco Wassink</t>
  </si>
  <si>
    <t>Icolet</t>
  </si>
  <si>
    <t>Kim de Groot</t>
  </si>
  <si>
    <t>Gerritje</t>
  </si>
  <si>
    <t>Denise van den Brink</t>
  </si>
  <si>
    <t>Super Star</t>
  </si>
  <si>
    <t>Shanna De Groot</t>
  </si>
  <si>
    <t>Iareska</t>
  </si>
  <si>
    <t>Anton de Ruiter</t>
  </si>
  <si>
    <t>Poeky</t>
  </si>
  <si>
    <t>Kees Koops</t>
  </si>
  <si>
    <t>NN</t>
  </si>
  <si>
    <t>Bente ten Broeke</t>
  </si>
  <si>
    <t>Jimmy</t>
  </si>
  <si>
    <t>Heidi Berger - Ten Hove</t>
  </si>
  <si>
    <t>Nero</t>
  </si>
  <si>
    <t>Sjerp Bouma</t>
  </si>
  <si>
    <t>Macho</t>
  </si>
  <si>
    <t>Kimberley Runhaar</t>
  </si>
  <si>
    <t>Wanko A</t>
  </si>
  <si>
    <t>Gerard Schut</t>
  </si>
  <si>
    <t>Esperanza</t>
  </si>
  <si>
    <t>Tango</t>
  </si>
  <si>
    <t>Risk</t>
  </si>
  <si>
    <t>2e omloop 4e blok</t>
  </si>
  <si>
    <t>slepen 10 minuten; verkennen 30 minuten</t>
  </si>
  <si>
    <t>Anouk de Haas</t>
  </si>
  <si>
    <t>Falke's Dancer, NOVA Stables Quirino, Kaboem v.d. Wittehoeve, Rocky</t>
  </si>
  <si>
    <t>2-po</t>
  </si>
  <si>
    <t>Rowan Timmer</t>
  </si>
  <si>
    <t>Sellemshoeve Youri, Renee</t>
  </si>
  <si>
    <t>Wim Van den Brink</t>
  </si>
  <si>
    <t>Barry, Sjaakie</t>
  </si>
  <si>
    <t>Hendrik-jan Beekhuiszen</t>
  </si>
  <si>
    <t>Eros v.d. Damsingel, Moonlight</t>
  </si>
  <si>
    <t>Rebecca Koops</t>
  </si>
  <si>
    <t>Lenghenhof's Winston, Lenghenhof's Torino</t>
  </si>
  <si>
    <t>2e omloop  1e blok</t>
  </si>
  <si>
    <t>Geert Van Dijk</t>
  </si>
  <si>
    <t>Lady Luna, Woldberg's Passadena</t>
  </si>
  <si>
    <t>Wout Kok</t>
  </si>
  <si>
    <t>Roan, Twin Twin</t>
  </si>
  <si>
    <t>Gijs Van Veluw</t>
  </si>
  <si>
    <t>Sam, Lex</t>
  </si>
  <si>
    <t>Haico Janssen</t>
  </si>
  <si>
    <t>Jannes, Mike</t>
  </si>
  <si>
    <t>Ruben Koops</t>
  </si>
  <si>
    <t>Matcho, Boy</t>
  </si>
  <si>
    <t>Freddy Avezaat</t>
  </si>
  <si>
    <t>Blondje, Rosa Bella</t>
  </si>
  <si>
    <t>Jan Van Sloten</t>
  </si>
  <si>
    <t>HEGELSHOF'S DAPHNE, HEGELSHOF'S ROOS</t>
  </si>
  <si>
    <t>Chantal Brugmans</t>
  </si>
  <si>
    <t>Lex, Bob</t>
  </si>
  <si>
    <t>Ariena Kleijer</t>
  </si>
  <si>
    <t>Andreas, Casper</t>
  </si>
  <si>
    <t>Amy Tewis</t>
  </si>
  <si>
    <t>Tibor, Schutsbooms Daniël</t>
  </si>
  <si>
    <t>Gert van den Hoek</t>
  </si>
  <si>
    <t>Vendelroos/Doortje</t>
  </si>
  <si>
    <t>2-pa</t>
  </si>
  <si>
    <t>Edwin Spek</t>
  </si>
  <si>
    <t>Zlathan/Xavi</t>
  </si>
  <si>
    <t>Wilco van Veluw</t>
  </si>
  <si>
    <t>Izawalda, Giantha h</t>
  </si>
  <si>
    <t>Margreet Vroegh</t>
  </si>
  <si>
    <t>fella, Evita</t>
  </si>
  <si>
    <t>Henry Bast</t>
  </si>
  <si>
    <t>Unero F, Tivoli F</t>
  </si>
  <si>
    <t>Albert Hooyer</t>
  </si>
  <si>
    <t>Amy, Byoux</t>
  </si>
  <si>
    <t>Gerwin Huijing</t>
  </si>
  <si>
    <t>Elik, Quastor</t>
  </si>
  <si>
    <t>Rex Pannekoek</t>
  </si>
  <si>
    <t>Misty, Thunder, Thunder</t>
  </si>
  <si>
    <t>t-po</t>
  </si>
  <si>
    <t>Nick Gaens</t>
  </si>
  <si>
    <t>Fancy/Ronaldo</t>
  </si>
  <si>
    <t>Ian Van Dasselaar</t>
  </si>
  <si>
    <t>Buca, Dirk</t>
  </si>
  <si>
    <t>Milou Huisman</t>
  </si>
  <si>
    <t>Blue, Sandmann</t>
  </si>
  <si>
    <t>2e omloop Tandem pony</t>
  </si>
  <si>
    <t>Renske Reijden</t>
  </si>
  <si>
    <t>High Flown's Mr.thor, Lars B, Bibi, Bailey</t>
  </si>
  <si>
    <t>4-po</t>
  </si>
  <si>
    <t>Sascha Otter</t>
  </si>
  <si>
    <t>Chico, Benji, Zipper, Carlos</t>
  </si>
  <si>
    <t>Dianne Legemaat - Van Bemmel</t>
  </si>
  <si>
    <t>Black Jack von Logabirum, Rondeels Royal Bodhi, Rozenhof's Jordan, Zwaantjes Floris</t>
  </si>
  <si>
    <t>Fire, Tornado, Snow, Moonlight, Wattaponja, Snow, Mistral</t>
  </si>
  <si>
    <t>Let op: de genoemde starttijden zijn richttijden. U dient zelf de startvolgorde in de gaten te houden.</t>
  </si>
  <si>
    <t>Aanvang: 09:00 uur</t>
  </si>
  <si>
    <t>Manege Rantrime</t>
  </si>
  <si>
    <t>Tweede Parallelweg 1A te Hierden</t>
  </si>
  <si>
    <t>DEFINITIEVE STARTLIJST</t>
  </si>
  <si>
    <t>6--09:40</t>
  </si>
  <si>
    <t>11--10:20</t>
  </si>
  <si>
    <t>16--11:10</t>
  </si>
  <si>
    <t>21--11:50</t>
  </si>
  <si>
    <t>26--12:30</t>
  </si>
  <si>
    <t>57--17:45</t>
  </si>
  <si>
    <t>Jury: A.C. Wienesen - Thorbecke, R. Mijnheer, K.J. Wilhelm, H. Pater</t>
  </si>
  <si>
    <t>tot</t>
  </si>
  <si>
    <t>31--13:06</t>
  </si>
  <si>
    <t>35--14:18</t>
  </si>
  <si>
    <t>40--14:58</t>
  </si>
  <si>
    <t>45--15:38</t>
  </si>
  <si>
    <t>50--16:28</t>
  </si>
  <si>
    <t>53--16:52</t>
  </si>
  <si>
    <t>61--18:02</t>
  </si>
  <si>
    <t>2e omloop 4-span pony</t>
  </si>
  <si>
    <t>De finale gaat starten om 20.00 uur. De deelnemers krijgen na afloop van hun rubriek te horen of zij mogen deelnemen aan de finale.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</si>
</sst>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mm:ss.0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2" borderId="1" xfId="0" applyFont="1" applyFill="1" applyBorder="1"/>
    <xf numFmtId="49" fontId="2" fillId="2" borderId="2" xfId="0" applyNumberFormat="1" applyFont="1" applyFill="1" applyBorder="1" applyAlignment="1">
      <alignment horizontal="center"/>
    </xf>
    <xf numFmtId="0" fontId="1" fillId="0" borderId="1" xfId="0" applyFont="1" applyBorder="1"/>
    <xf numFmtId="0" fontId="2" fillId="2" borderId="1" xfId="0" applyFont="1" applyFill="1" applyBorder="1" applyAlignment="1">
      <alignment horizontal="right"/>
    </xf>
    <xf numFmtId="0" fontId="1" fillId="0" borderId="4" xfId="0" applyFont="1" applyBorder="1"/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20" fontId="1" fillId="0" borderId="4" xfId="0" applyNumberFormat="1" applyFont="1" applyBorder="1" applyAlignment="1">
      <alignment horizontal="right"/>
    </xf>
    <xf numFmtId="20" fontId="1" fillId="0" borderId="1" xfId="0" applyNumberFormat="1" applyFont="1" applyBorder="1" applyAlignment="1">
      <alignment horizontal="right"/>
    </xf>
    <xf numFmtId="0" fontId="3" fillId="0" borderId="0" xfId="0" applyFont="1"/>
    <xf numFmtId="0" fontId="4" fillId="0" borderId="1" xfId="0" applyFont="1" applyBorder="1"/>
    <xf numFmtId="0" fontId="4" fillId="0" borderId="4" xfId="0" applyFont="1" applyBorder="1"/>
    <xf numFmtId="164" fontId="1" fillId="0" borderId="0" xfId="0" applyNumberFormat="1" applyFont="1"/>
    <xf numFmtId="165" fontId="1" fillId="0" borderId="0" xfId="0" applyNumberFormat="1" applyFont="1"/>
    <xf numFmtId="164" fontId="2" fillId="0" borderId="0" xfId="0" applyNumberFormat="1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30FA2-6DA7-4BFB-9259-5BD99386864E}">
  <sheetPr>
    <pageSetUpPr fitToPage="1"/>
  </sheetPr>
  <dimension ref="A1:I98"/>
  <sheetViews>
    <sheetView tabSelected="1" workbookViewId="0"/>
  </sheetViews>
  <sheetFormatPr defaultRowHeight="14.25" x14ac:dyDescent="0.2"/>
  <cols>
    <col min="1" max="1" width="10.7109375" style="1" customWidth="1"/>
    <col min="2" max="2" width="44.28515625" style="1" bestFit="1" customWidth="1"/>
    <col min="3" max="3" width="84.42578125" style="1" bestFit="1" customWidth="1"/>
    <col min="4" max="4" width="6.7109375" style="4" customWidth="1"/>
    <col min="5" max="5" width="9.140625" style="1"/>
    <col min="6" max="10" width="0" style="1" hidden="1" customWidth="1"/>
    <col min="11" max="16384" width="9.140625" style="1"/>
  </cols>
  <sheetData>
    <row r="1" spans="1:9" ht="15" x14ac:dyDescent="0.25">
      <c r="A1" s="2" t="s">
        <v>150</v>
      </c>
    </row>
    <row r="2" spans="1:9" x14ac:dyDescent="0.2">
      <c r="A2" s="15" t="s">
        <v>0</v>
      </c>
    </row>
    <row r="4" spans="1:9" x14ac:dyDescent="0.2">
      <c r="A4" s="15" t="s">
        <v>148</v>
      </c>
    </row>
    <row r="5" spans="1:9" x14ac:dyDescent="0.2">
      <c r="A5" s="15" t="s">
        <v>149</v>
      </c>
    </row>
    <row r="6" spans="1:9" x14ac:dyDescent="0.2">
      <c r="A6" s="15"/>
    </row>
    <row r="7" spans="1:9" x14ac:dyDescent="0.2">
      <c r="A7" s="15" t="s">
        <v>1</v>
      </c>
    </row>
    <row r="8" spans="1:9" x14ac:dyDescent="0.2">
      <c r="A8" s="15" t="s">
        <v>147</v>
      </c>
    </row>
    <row r="10" spans="1:9" x14ac:dyDescent="0.2">
      <c r="A10" s="1" t="s">
        <v>157</v>
      </c>
    </row>
    <row r="12" spans="1:9" ht="15" x14ac:dyDescent="0.25">
      <c r="A12" s="8" t="s">
        <v>2</v>
      </c>
      <c r="B12" s="5" t="s">
        <v>3</v>
      </c>
      <c r="C12" s="5" t="s">
        <v>4</v>
      </c>
      <c r="D12" s="6" t="s">
        <v>5</v>
      </c>
    </row>
    <row r="13" spans="1:9" x14ac:dyDescent="0.2">
      <c r="A13" s="12" t="s">
        <v>6</v>
      </c>
      <c r="B13" s="7" t="s">
        <v>7</v>
      </c>
      <c r="C13" s="7" t="s">
        <v>8</v>
      </c>
      <c r="D13" s="10" t="s">
        <v>9</v>
      </c>
      <c r="F13" s="18">
        <v>90000.375</v>
      </c>
      <c r="G13" s="19">
        <v>400.00277777777779</v>
      </c>
      <c r="H13" s="18">
        <f>F17+G13</f>
        <v>92000.388888888861</v>
      </c>
      <c r="I13" s="19">
        <v>400.00277777777779</v>
      </c>
    </row>
    <row r="14" spans="1:9" x14ac:dyDescent="0.2">
      <c r="A14" s="12">
        <v>2</v>
      </c>
      <c r="B14" s="7" t="s">
        <v>10</v>
      </c>
      <c r="C14" s="7" t="s">
        <v>11</v>
      </c>
      <c r="D14" s="10" t="s">
        <v>9</v>
      </c>
      <c r="F14" s="18">
        <f>F13+G13</f>
        <v>90400.377777777772</v>
      </c>
      <c r="G14" s="19">
        <v>400.00277777777779</v>
      </c>
      <c r="H14" s="18">
        <f t="shared" ref="H14:H17" si="0">H13+I13</f>
        <v>92400.391666666634</v>
      </c>
      <c r="I14" s="19">
        <v>400.00277777777779</v>
      </c>
    </row>
    <row r="15" spans="1:9" x14ac:dyDescent="0.2">
      <c r="A15" s="12">
        <v>3</v>
      </c>
      <c r="B15" s="7" t="s">
        <v>12</v>
      </c>
      <c r="C15" s="7" t="s">
        <v>13</v>
      </c>
      <c r="D15" s="10" t="s">
        <v>9</v>
      </c>
      <c r="F15" s="18">
        <f t="shared" ref="F15:F17" si="1">F14+G14</f>
        <v>90800.380555555545</v>
      </c>
      <c r="G15" s="19">
        <v>400.00277777777779</v>
      </c>
      <c r="H15" s="18">
        <f t="shared" si="0"/>
        <v>92800.394444444406</v>
      </c>
      <c r="I15" s="19">
        <v>400.00277777777779</v>
      </c>
    </row>
    <row r="16" spans="1:9" x14ac:dyDescent="0.2">
      <c r="A16" s="12">
        <v>4</v>
      </c>
      <c r="B16" s="7" t="s">
        <v>14</v>
      </c>
      <c r="C16" s="7" t="s">
        <v>15</v>
      </c>
      <c r="D16" s="10" t="s">
        <v>9</v>
      </c>
      <c r="F16" s="18">
        <f t="shared" si="1"/>
        <v>91200.383333333317</v>
      </c>
      <c r="G16" s="19">
        <v>400.00277777777779</v>
      </c>
      <c r="H16" s="18">
        <f t="shared" si="0"/>
        <v>93200.397222222178</v>
      </c>
      <c r="I16" s="19">
        <v>400.00277777777779</v>
      </c>
    </row>
    <row r="17" spans="1:9" x14ac:dyDescent="0.2">
      <c r="A17" s="12">
        <v>5</v>
      </c>
      <c r="B17" s="7" t="s">
        <v>16</v>
      </c>
      <c r="C17" s="7" t="s">
        <v>17</v>
      </c>
      <c r="D17" s="10" t="s">
        <v>9</v>
      </c>
      <c r="F17" s="18">
        <f t="shared" si="1"/>
        <v>91600.386111111089</v>
      </c>
      <c r="G17" s="19">
        <v>400.00277777777779</v>
      </c>
      <c r="H17" s="18">
        <f t="shared" si="0"/>
        <v>93600.399999999951</v>
      </c>
      <c r="I17" s="19">
        <v>400.00277777777779</v>
      </c>
    </row>
    <row r="18" spans="1:9" ht="15" x14ac:dyDescent="0.25">
      <c r="A18" s="14"/>
      <c r="B18" s="16" t="s">
        <v>18</v>
      </c>
      <c r="C18" s="7"/>
      <c r="D18" s="10" t="s">
        <v>19</v>
      </c>
      <c r="F18" s="18"/>
      <c r="G18" s="19"/>
      <c r="H18" s="18"/>
      <c r="I18" s="19"/>
    </row>
    <row r="19" spans="1:9" x14ac:dyDescent="0.2">
      <c r="A19" s="12" t="s">
        <v>151</v>
      </c>
      <c r="B19" s="7" t="s">
        <v>20</v>
      </c>
      <c r="C19" s="7" t="s">
        <v>21</v>
      </c>
      <c r="D19" s="10" t="s">
        <v>9</v>
      </c>
      <c r="F19" s="18">
        <f>H17+I17</f>
        <v>94000.402777777723</v>
      </c>
      <c r="G19" s="19">
        <v>400.00277777777779</v>
      </c>
      <c r="H19" s="18">
        <f>F23+G19</f>
        <v>96000.416666666584</v>
      </c>
      <c r="I19" s="19">
        <v>400.00277777777779</v>
      </c>
    </row>
    <row r="20" spans="1:9" x14ac:dyDescent="0.2">
      <c r="A20" s="12">
        <v>7</v>
      </c>
      <c r="B20" s="7" t="s">
        <v>22</v>
      </c>
      <c r="C20" s="7" t="s">
        <v>23</v>
      </c>
      <c r="D20" s="10" t="s">
        <v>9</v>
      </c>
      <c r="F20" s="18">
        <f t="shared" ref="F20:F23" si="2">F19+G19</f>
        <v>94400.405555555495</v>
      </c>
      <c r="G20" s="19">
        <v>400.00277777777779</v>
      </c>
      <c r="H20" s="18">
        <f t="shared" ref="H20:H23" si="3">H19+I19</f>
        <v>96400.419444444356</v>
      </c>
      <c r="I20" s="19">
        <v>400.00277777777779</v>
      </c>
    </row>
    <row r="21" spans="1:9" x14ac:dyDescent="0.2">
      <c r="A21" s="12">
        <v>8</v>
      </c>
      <c r="B21" s="7" t="s">
        <v>24</v>
      </c>
      <c r="C21" s="7" t="s">
        <v>25</v>
      </c>
      <c r="D21" s="10" t="s">
        <v>9</v>
      </c>
      <c r="F21" s="18">
        <f t="shared" si="2"/>
        <v>94800.408333333267</v>
      </c>
      <c r="G21" s="19">
        <v>400.00277777777779</v>
      </c>
      <c r="H21" s="18">
        <f t="shared" si="3"/>
        <v>96800.422222222129</v>
      </c>
      <c r="I21" s="19">
        <v>400.00277777777779</v>
      </c>
    </row>
    <row r="22" spans="1:9" x14ac:dyDescent="0.2">
      <c r="A22" s="12">
        <v>9</v>
      </c>
      <c r="B22" s="7" t="s">
        <v>26</v>
      </c>
      <c r="C22" s="7" t="s">
        <v>27</v>
      </c>
      <c r="D22" s="10" t="s">
        <v>9</v>
      </c>
      <c r="F22" s="18">
        <f t="shared" si="2"/>
        <v>95200.41111111104</v>
      </c>
      <c r="G22" s="19">
        <v>400.00277777777779</v>
      </c>
      <c r="H22" s="18">
        <f t="shared" si="3"/>
        <v>97200.424999999901</v>
      </c>
      <c r="I22" s="19">
        <v>400.00277777777779</v>
      </c>
    </row>
    <row r="23" spans="1:9" x14ac:dyDescent="0.2">
      <c r="A23" s="12">
        <v>10</v>
      </c>
      <c r="B23" s="7" t="s">
        <v>28</v>
      </c>
      <c r="C23" s="7" t="s">
        <v>29</v>
      </c>
      <c r="D23" s="10" t="s">
        <v>9</v>
      </c>
      <c r="F23" s="18">
        <f t="shared" si="2"/>
        <v>95600.413888888812</v>
      </c>
      <c r="G23" s="19">
        <v>400.00277777777779</v>
      </c>
      <c r="H23" s="18">
        <f t="shared" si="3"/>
        <v>97600.427777777673</v>
      </c>
      <c r="I23" s="19">
        <v>400.00277777777779</v>
      </c>
    </row>
    <row r="24" spans="1:9" ht="15" x14ac:dyDescent="0.25">
      <c r="A24" s="14"/>
      <c r="B24" s="16" t="s">
        <v>30</v>
      </c>
      <c r="C24" s="7"/>
      <c r="D24" s="10" t="s">
        <v>19</v>
      </c>
      <c r="F24" s="18"/>
      <c r="G24" s="19"/>
      <c r="H24" s="18"/>
      <c r="I24" s="19"/>
    </row>
    <row r="25" spans="1:9" x14ac:dyDescent="0.2">
      <c r="A25" s="12" t="s">
        <v>152</v>
      </c>
      <c r="B25" s="7" t="s">
        <v>31</v>
      </c>
      <c r="C25" s="7" t="s">
        <v>32</v>
      </c>
      <c r="D25" s="10" t="s">
        <v>9</v>
      </c>
      <c r="F25" s="18">
        <f>H23+I23</f>
        <v>98000.430555555446</v>
      </c>
      <c r="G25" s="19">
        <v>400.00277777777779</v>
      </c>
      <c r="H25" s="18">
        <f>F29+G25</f>
        <v>100000.44444444431</v>
      </c>
      <c r="I25" s="19">
        <v>400.00277777777779</v>
      </c>
    </row>
    <row r="26" spans="1:9" x14ac:dyDescent="0.2">
      <c r="A26" s="12">
        <v>12</v>
      </c>
      <c r="B26" s="7" t="s">
        <v>33</v>
      </c>
      <c r="C26" s="7" t="s">
        <v>34</v>
      </c>
      <c r="D26" s="10" t="s">
        <v>9</v>
      </c>
      <c r="F26" s="18">
        <f t="shared" ref="F26:F29" si="4">F25+G25</f>
        <v>98400.433333333218</v>
      </c>
      <c r="G26" s="19">
        <v>400.00277777777779</v>
      </c>
      <c r="H26" s="18">
        <f t="shared" ref="H26:H29" si="5">H25+I25</f>
        <v>100400.44722222208</v>
      </c>
      <c r="I26" s="19">
        <v>400.00277777777779</v>
      </c>
    </row>
    <row r="27" spans="1:9" x14ac:dyDescent="0.2">
      <c r="A27" s="12">
        <v>13</v>
      </c>
      <c r="B27" s="7" t="s">
        <v>35</v>
      </c>
      <c r="C27" s="7" t="s">
        <v>36</v>
      </c>
      <c r="D27" s="10" t="s">
        <v>9</v>
      </c>
      <c r="F27" s="18">
        <f t="shared" si="4"/>
        <v>98800.43611111099</v>
      </c>
      <c r="G27" s="19">
        <v>400.00277777777779</v>
      </c>
      <c r="H27" s="18">
        <f t="shared" si="5"/>
        <v>100800.44999999985</v>
      </c>
      <c r="I27" s="19">
        <v>400.00277777777779</v>
      </c>
    </row>
    <row r="28" spans="1:9" x14ac:dyDescent="0.2">
      <c r="A28" s="12">
        <v>14</v>
      </c>
      <c r="B28" s="7" t="s">
        <v>37</v>
      </c>
      <c r="C28" s="7" t="s">
        <v>38</v>
      </c>
      <c r="D28" s="10" t="s">
        <v>9</v>
      </c>
      <c r="F28" s="18">
        <f t="shared" si="4"/>
        <v>99200.438888888762</v>
      </c>
      <c r="G28" s="19">
        <v>400.00277777777779</v>
      </c>
      <c r="H28" s="18">
        <f t="shared" si="5"/>
        <v>101200.45277777762</v>
      </c>
      <c r="I28" s="19">
        <v>400.00277777777779</v>
      </c>
    </row>
    <row r="29" spans="1:9" x14ac:dyDescent="0.2">
      <c r="A29" s="12">
        <v>15</v>
      </c>
      <c r="B29" s="7" t="s">
        <v>7</v>
      </c>
      <c r="C29" s="7" t="s">
        <v>39</v>
      </c>
      <c r="D29" s="10" t="s">
        <v>9</v>
      </c>
      <c r="F29" s="18">
        <f t="shared" si="4"/>
        <v>99600.441666666535</v>
      </c>
      <c r="G29" s="19">
        <v>400.00277777777779</v>
      </c>
      <c r="H29" s="18">
        <f t="shared" si="5"/>
        <v>101600.4555555554</v>
      </c>
      <c r="I29" s="19">
        <v>400.00277777777779</v>
      </c>
    </row>
    <row r="30" spans="1:9" ht="15" x14ac:dyDescent="0.25">
      <c r="A30" s="14"/>
      <c r="B30" s="16" t="s">
        <v>40</v>
      </c>
      <c r="C30" s="7"/>
      <c r="D30" s="10" t="s">
        <v>19</v>
      </c>
      <c r="F30" s="18"/>
      <c r="G30" s="19"/>
      <c r="H30" s="18"/>
      <c r="I30" s="19">
        <v>400.00694444444446</v>
      </c>
    </row>
    <row r="31" spans="1:9" ht="15" x14ac:dyDescent="0.25">
      <c r="A31" s="14"/>
      <c r="B31" s="16" t="s">
        <v>41</v>
      </c>
      <c r="C31" s="7"/>
      <c r="D31" s="10" t="s">
        <v>19</v>
      </c>
      <c r="F31" s="18">
        <f>H29+I29</f>
        <v>102000.45833333317</v>
      </c>
      <c r="G31" s="19" t="s">
        <v>158</v>
      </c>
      <c r="H31" s="18">
        <f>F31+I30</f>
        <v>102400.46527777761</v>
      </c>
      <c r="I31" s="19"/>
    </row>
    <row r="32" spans="1:9" x14ac:dyDescent="0.2">
      <c r="A32" s="12" t="s">
        <v>153</v>
      </c>
      <c r="B32" s="7" t="s">
        <v>42</v>
      </c>
      <c r="C32" s="7" t="s">
        <v>43</v>
      </c>
      <c r="D32" s="10" t="s">
        <v>44</v>
      </c>
      <c r="F32" s="18">
        <f>H31</f>
        <v>102400.46527777761</v>
      </c>
      <c r="G32" s="19">
        <v>400.00277777777779</v>
      </c>
      <c r="H32" s="18">
        <f>F36+G32</f>
        <v>104400.47916666647</v>
      </c>
      <c r="I32" s="19">
        <v>400.00277777777779</v>
      </c>
    </row>
    <row r="33" spans="1:9" x14ac:dyDescent="0.2">
      <c r="A33" s="12">
        <v>17</v>
      </c>
      <c r="B33" s="7" t="s">
        <v>45</v>
      </c>
      <c r="C33" s="7" t="s">
        <v>46</v>
      </c>
      <c r="D33" s="10" t="s">
        <v>44</v>
      </c>
      <c r="F33" s="18">
        <f>F32+G32</f>
        <v>102800.46805555538</v>
      </c>
      <c r="G33" s="19">
        <v>400.00277777777779</v>
      </c>
      <c r="H33" s="18">
        <f t="shared" ref="H33:H36" si="6">H32+I32</f>
        <v>104800.48194444424</v>
      </c>
      <c r="I33" s="19">
        <v>400.00277777777779</v>
      </c>
    </row>
    <row r="34" spans="1:9" x14ac:dyDescent="0.2">
      <c r="A34" s="12">
        <v>18</v>
      </c>
      <c r="B34" s="7" t="s">
        <v>47</v>
      </c>
      <c r="C34" s="7" t="s">
        <v>48</v>
      </c>
      <c r="D34" s="10" t="s">
        <v>44</v>
      </c>
      <c r="F34" s="18">
        <f t="shared" ref="F34:F36" si="7">F33+G33</f>
        <v>103200.47083333315</v>
      </c>
      <c r="G34" s="19">
        <v>400.00277777777779</v>
      </c>
      <c r="H34" s="18">
        <f t="shared" si="6"/>
        <v>105200.48472222201</v>
      </c>
      <c r="I34" s="19">
        <v>400.00277777777779</v>
      </c>
    </row>
    <row r="35" spans="1:9" x14ac:dyDescent="0.2">
      <c r="A35" s="12">
        <v>19</v>
      </c>
      <c r="B35" s="7" t="s">
        <v>49</v>
      </c>
      <c r="C35" s="7" t="s">
        <v>50</v>
      </c>
      <c r="D35" s="10" t="s">
        <v>44</v>
      </c>
      <c r="F35" s="18">
        <f t="shared" si="7"/>
        <v>103600.47361111092</v>
      </c>
      <c r="G35" s="19">
        <v>400.00277777777779</v>
      </c>
      <c r="H35" s="18">
        <f t="shared" si="6"/>
        <v>105600.48749999978</v>
      </c>
      <c r="I35" s="19">
        <v>400.00277777777779</v>
      </c>
    </row>
    <row r="36" spans="1:9" x14ac:dyDescent="0.2">
      <c r="A36" s="12">
        <v>20</v>
      </c>
      <c r="B36" s="7" t="s">
        <v>51</v>
      </c>
      <c r="C36" s="7" t="s">
        <v>52</v>
      </c>
      <c r="D36" s="10" t="s">
        <v>44</v>
      </c>
      <c r="F36" s="18">
        <f t="shared" si="7"/>
        <v>104000.4763888887</v>
      </c>
      <c r="G36" s="19">
        <v>400.00277777777779</v>
      </c>
      <c r="H36" s="18">
        <f t="shared" si="6"/>
        <v>106000.49027777756</v>
      </c>
      <c r="I36" s="19">
        <v>400.00277777777779</v>
      </c>
    </row>
    <row r="37" spans="1:9" ht="15" x14ac:dyDescent="0.25">
      <c r="A37" s="14"/>
      <c r="B37" s="16" t="s">
        <v>18</v>
      </c>
      <c r="C37" s="7"/>
      <c r="D37" s="10" t="s">
        <v>19</v>
      </c>
      <c r="F37" s="18"/>
      <c r="G37" s="19"/>
      <c r="H37" s="18"/>
      <c r="I37" s="19"/>
    </row>
    <row r="38" spans="1:9" x14ac:dyDescent="0.2">
      <c r="A38" s="12" t="s">
        <v>154</v>
      </c>
      <c r="B38" s="7" t="s">
        <v>53</v>
      </c>
      <c r="C38" s="7" t="s">
        <v>54</v>
      </c>
      <c r="D38" s="10" t="s">
        <v>44</v>
      </c>
      <c r="F38" s="18">
        <f>H36+G36</f>
        <v>106400.49305555533</v>
      </c>
      <c r="G38" s="19">
        <v>400.00277777777779</v>
      </c>
      <c r="H38" s="18">
        <f>F42+G38</f>
        <v>108400.50694444419</v>
      </c>
      <c r="I38" s="19">
        <v>400.00277777777779</v>
      </c>
    </row>
    <row r="39" spans="1:9" x14ac:dyDescent="0.2">
      <c r="A39" s="12">
        <v>22</v>
      </c>
      <c r="B39" s="7" t="s">
        <v>55</v>
      </c>
      <c r="C39" s="7" t="s">
        <v>56</v>
      </c>
      <c r="D39" s="10" t="s">
        <v>44</v>
      </c>
      <c r="F39" s="18">
        <f t="shared" ref="F39:F42" si="8">F38+G38</f>
        <v>106800.4958333331</v>
      </c>
      <c r="G39" s="19">
        <v>400.00277777777779</v>
      </c>
      <c r="H39" s="18">
        <f t="shared" ref="H39:H42" si="9">H38+I38</f>
        <v>108800.50972222196</v>
      </c>
      <c r="I39" s="19">
        <v>400.00277777777779</v>
      </c>
    </row>
    <row r="40" spans="1:9" x14ac:dyDescent="0.2">
      <c r="A40" s="12">
        <v>23</v>
      </c>
      <c r="B40" s="7" t="s">
        <v>57</v>
      </c>
      <c r="C40" s="7" t="s">
        <v>58</v>
      </c>
      <c r="D40" s="10" t="s">
        <v>44</v>
      </c>
      <c r="F40" s="18">
        <f t="shared" si="8"/>
        <v>107200.49861111087</v>
      </c>
      <c r="G40" s="19">
        <v>400.00277777777779</v>
      </c>
      <c r="H40" s="18">
        <f t="shared" si="9"/>
        <v>109200.51249999974</v>
      </c>
      <c r="I40" s="19">
        <v>400.00277777777779</v>
      </c>
    </row>
    <row r="41" spans="1:9" x14ac:dyDescent="0.2">
      <c r="A41" s="12">
        <v>24</v>
      </c>
      <c r="B41" s="7" t="s">
        <v>59</v>
      </c>
      <c r="C41" s="7" t="s">
        <v>60</v>
      </c>
      <c r="D41" s="10" t="s">
        <v>44</v>
      </c>
      <c r="F41" s="18">
        <f t="shared" si="8"/>
        <v>107600.50138888865</v>
      </c>
      <c r="G41" s="19">
        <v>400.00277777777779</v>
      </c>
      <c r="H41" s="18">
        <f t="shared" si="9"/>
        <v>109600.51527777751</v>
      </c>
      <c r="I41" s="19">
        <v>400.00277777777779</v>
      </c>
    </row>
    <row r="42" spans="1:9" x14ac:dyDescent="0.2">
      <c r="A42" s="12">
        <v>25</v>
      </c>
      <c r="B42" s="7" t="s">
        <v>61</v>
      </c>
      <c r="C42" s="7" t="s">
        <v>62</v>
      </c>
      <c r="D42" s="10" t="s">
        <v>44</v>
      </c>
      <c r="F42" s="18">
        <f t="shared" si="8"/>
        <v>108000.50416666642</v>
      </c>
      <c r="G42" s="19">
        <v>400.00277777777779</v>
      </c>
      <c r="H42" s="18">
        <f t="shared" si="9"/>
        <v>110000.51805555528</v>
      </c>
      <c r="I42" s="19">
        <v>400.00277777777779</v>
      </c>
    </row>
    <row r="43" spans="1:9" ht="15" x14ac:dyDescent="0.25">
      <c r="A43" s="14"/>
      <c r="B43" s="16" t="s">
        <v>30</v>
      </c>
      <c r="C43" s="7"/>
      <c r="D43" s="10" t="s">
        <v>19</v>
      </c>
      <c r="F43" s="18"/>
      <c r="G43" s="19"/>
      <c r="H43" s="18"/>
      <c r="I43" s="19"/>
    </row>
    <row r="44" spans="1:9" x14ac:dyDescent="0.2">
      <c r="A44" s="12" t="s">
        <v>155</v>
      </c>
      <c r="B44" s="7" t="s">
        <v>63</v>
      </c>
      <c r="C44" s="7" t="s">
        <v>64</v>
      </c>
      <c r="D44" s="10" t="s">
        <v>44</v>
      </c>
      <c r="F44" s="18">
        <f>H42+I42</f>
        <v>110400.52083333305</v>
      </c>
      <c r="G44" s="19">
        <v>400.00277777777779</v>
      </c>
      <c r="H44" s="18">
        <f>F47+G44</f>
        <v>112000.53194444414</v>
      </c>
      <c r="I44" s="19">
        <v>400.00277777777779</v>
      </c>
    </row>
    <row r="45" spans="1:9" x14ac:dyDescent="0.2">
      <c r="A45" s="12">
        <v>27</v>
      </c>
      <c r="B45" s="7" t="s">
        <v>73</v>
      </c>
      <c r="C45" s="7" t="s">
        <v>74</v>
      </c>
      <c r="D45" s="10" t="s">
        <v>44</v>
      </c>
      <c r="F45" s="18">
        <f t="shared" ref="F45:F46" si="10">F44+G44</f>
        <v>110800.52361111082</v>
      </c>
      <c r="G45" s="19">
        <v>400.00277777777779</v>
      </c>
      <c r="H45" s="18">
        <f t="shared" ref="H45" si="11">H44+I44</f>
        <v>112400.53472222191</v>
      </c>
      <c r="I45" s="19">
        <v>400.00277777777779</v>
      </c>
    </row>
    <row r="46" spans="1:9" x14ac:dyDescent="0.2">
      <c r="A46" s="12">
        <v>28</v>
      </c>
      <c r="B46" s="7" t="s">
        <v>67</v>
      </c>
      <c r="C46" s="7" t="s">
        <v>68</v>
      </c>
      <c r="D46" s="10" t="s">
        <v>44</v>
      </c>
      <c r="F46" s="18">
        <f t="shared" si="10"/>
        <v>111200.5263888886</v>
      </c>
      <c r="G46" s="19">
        <v>400.00277777777779</v>
      </c>
      <c r="H46" s="18">
        <f t="shared" ref="H46" si="12">H45+I45</f>
        <v>112800.53749999969</v>
      </c>
      <c r="I46" s="19">
        <v>400.04444444444403</v>
      </c>
    </row>
    <row r="47" spans="1:9" x14ac:dyDescent="0.2">
      <c r="A47" s="12">
        <v>29</v>
      </c>
      <c r="B47" s="7" t="s">
        <v>69</v>
      </c>
      <c r="C47" s="7" t="s">
        <v>70</v>
      </c>
      <c r="D47" s="10" t="s">
        <v>44</v>
      </c>
      <c r="F47" s="18">
        <f>F46+G46</f>
        <v>111600.52916666637</v>
      </c>
      <c r="G47" s="19">
        <v>400.00277777777779</v>
      </c>
      <c r="H47" s="18">
        <v>0.54027777777777775</v>
      </c>
      <c r="I47" s="19">
        <v>400.08611111110997</v>
      </c>
    </row>
    <row r="48" spans="1:9" x14ac:dyDescent="0.2">
      <c r="A48" s="12">
        <v>30</v>
      </c>
      <c r="B48" s="7" t="s">
        <v>71</v>
      </c>
      <c r="C48" s="7" t="s">
        <v>72</v>
      </c>
      <c r="D48" s="10" t="s">
        <v>44</v>
      </c>
      <c r="F48" s="18">
        <f>F47+G47</f>
        <v>112000.53194444414</v>
      </c>
      <c r="G48" s="19">
        <v>400.04444444444403</v>
      </c>
      <c r="H48" s="18">
        <v>0.54305555555555551</v>
      </c>
      <c r="I48" s="19">
        <v>400.12777777777598</v>
      </c>
    </row>
    <row r="49" spans="1:9" ht="15" x14ac:dyDescent="0.25">
      <c r="A49" s="14"/>
      <c r="B49" s="16" t="s">
        <v>40</v>
      </c>
      <c r="C49" s="7"/>
      <c r="D49" s="10" t="s">
        <v>19</v>
      </c>
      <c r="F49" s="18"/>
      <c r="G49" s="19"/>
      <c r="H49" s="18"/>
      <c r="I49" s="19"/>
    </row>
    <row r="50" spans="1:9" x14ac:dyDescent="0.2">
      <c r="A50" s="12" t="s">
        <v>159</v>
      </c>
      <c r="B50" s="7" t="s">
        <v>65</v>
      </c>
      <c r="C50" s="7" t="s">
        <v>66</v>
      </c>
      <c r="D50" s="10" t="s">
        <v>44</v>
      </c>
      <c r="F50" s="18">
        <v>0.54583333333333328</v>
      </c>
      <c r="G50" s="19">
        <v>400.00277777777779</v>
      </c>
      <c r="H50" s="18">
        <f>F53+G50</f>
        <v>1600.5569444444445</v>
      </c>
      <c r="I50" s="19">
        <v>400.00277777777779</v>
      </c>
    </row>
    <row r="51" spans="1:9" x14ac:dyDescent="0.2">
      <c r="A51" s="12">
        <v>32</v>
      </c>
      <c r="B51" s="7" t="s">
        <v>75</v>
      </c>
      <c r="C51" s="7" t="s">
        <v>76</v>
      </c>
      <c r="D51" s="10" t="s">
        <v>44</v>
      </c>
      <c r="F51" s="18">
        <f t="shared" ref="F51:F52" si="13">F50+G50</f>
        <v>400.54861111111114</v>
      </c>
      <c r="G51" s="19">
        <v>400.00277777777779</v>
      </c>
      <c r="H51" s="18">
        <f t="shared" ref="H51:H53" si="14">H50+I50</f>
        <v>2000.5597222222223</v>
      </c>
      <c r="I51" s="19">
        <v>400.00277777777779</v>
      </c>
    </row>
    <row r="52" spans="1:9" x14ac:dyDescent="0.2">
      <c r="A52" s="12">
        <v>33</v>
      </c>
      <c r="B52" s="7" t="s">
        <v>45</v>
      </c>
      <c r="C52" s="7" t="s">
        <v>77</v>
      </c>
      <c r="D52" s="10" t="s">
        <v>44</v>
      </c>
      <c r="F52" s="18">
        <f t="shared" si="13"/>
        <v>800.55138888888894</v>
      </c>
      <c r="G52" s="19">
        <v>400.00277777777779</v>
      </c>
      <c r="H52" s="18">
        <f t="shared" si="14"/>
        <v>2400.5625</v>
      </c>
      <c r="I52" s="19">
        <v>400.00277777777779</v>
      </c>
    </row>
    <row r="53" spans="1:9" x14ac:dyDescent="0.2">
      <c r="A53" s="12">
        <v>34</v>
      </c>
      <c r="B53" s="7" t="s">
        <v>42</v>
      </c>
      <c r="C53" s="7" t="s">
        <v>78</v>
      </c>
      <c r="D53" s="10" t="s">
        <v>44</v>
      </c>
      <c r="F53" s="18">
        <f>F52+G52</f>
        <v>1200.5541666666668</v>
      </c>
      <c r="G53" s="19">
        <v>400.00277777777779</v>
      </c>
      <c r="H53" s="18">
        <f t="shared" si="14"/>
        <v>2800.5652777777777</v>
      </c>
      <c r="I53" s="19">
        <v>400.00277777777779</v>
      </c>
    </row>
    <row r="54" spans="1:9" ht="15" x14ac:dyDescent="0.25">
      <c r="A54" s="14"/>
      <c r="B54" s="16" t="s">
        <v>79</v>
      </c>
      <c r="C54" s="7"/>
      <c r="D54" s="10" t="s">
        <v>19</v>
      </c>
      <c r="F54" s="18">
        <f>H53+I53</f>
        <v>3200.5680555555555</v>
      </c>
      <c r="G54" s="19">
        <v>400.00694444444446</v>
      </c>
      <c r="H54" s="18"/>
      <c r="I54" s="19"/>
    </row>
    <row r="55" spans="1:9" ht="15" x14ac:dyDescent="0.25">
      <c r="A55" s="14">
        <v>0.56805555555555554</v>
      </c>
      <c r="B55" s="16" t="s">
        <v>80</v>
      </c>
      <c r="C55" s="7"/>
      <c r="D55" s="10" t="s">
        <v>19</v>
      </c>
      <c r="F55" s="18">
        <f>F54+G54</f>
        <v>3600.5749999999998</v>
      </c>
      <c r="G55" s="19">
        <v>400.02083333333331</v>
      </c>
      <c r="H55" s="18"/>
      <c r="I55" s="19"/>
    </row>
    <row r="56" spans="1:9" x14ac:dyDescent="0.2">
      <c r="A56" s="12" t="s">
        <v>160</v>
      </c>
      <c r="B56" s="7" t="s">
        <v>81</v>
      </c>
      <c r="C56" s="7" t="s">
        <v>82</v>
      </c>
      <c r="D56" s="10" t="s">
        <v>83</v>
      </c>
      <c r="F56" s="18">
        <f>F55+G55</f>
        <v>4000.5958333333333</v>
      </c>
      <c r="G56" s="19">
        <v>400.00277777777779</v>
      </c>
      <c r="H56" s="18">
        <f>F60+G62</f>
        <v>6000.6097222222224</v>
      </c>
      <c r="I56" s="19">
        <v>400.00277777777779</v>
      </c>
    </row>
    <row r="57" spans="1:9" x14ac:dyDescent="0.2">
      <c r="A57" s="12">
        <v>36</v>
      </c>
      <c r="B57" s="7" t="s">
        <v>84</v>
      </c>
      <c r="C57" s="7" t="s">
        <v>85</v>
      </c>
      <c r="D57" s="10" t="s">
        <v>83</v>
      </c>
      <c r="F57" s="18">
        <f t="shared" ref="F57:F60" si="15">F56+G56</f>
        <v>4400.5986111111115</v>
      </c>
      <c r="G57" s="19">
        <v>400.00277777777779</v>
      </c>
      <c r="H57" s="18">
        <f>H56+I56</f>
        <v>6400.6125000000002</v>
      </c>
      <c r="I57" s="19">
        <v>400.00277777777779</v>
      </c>
    </row>
    <row r="58" spans="1:9" x14ac:dyDescent="0.2">
      <c r="A58" s="12">
        <v>37</v>
      </c>
      <c r="B58" s="7" t="s">
        <v>86</v>
      </c>
      <c r="C58" s="7" t="s">
        <v>87</v>
      </c>
      <c r="D58" s="10" t="s">
        <v>83</v>
      </c>
      <c r="F58" s="18">
        <f t="shared" si="15"/>
        <v>4800.6013888888892</v>
      </c>
      <c r="G58" s="19">
        <v>400.00277777777779</v>
      </c>
      <c r="H58" s="18">
        <f t="shared" ref="H58:H60" si="16">H57+I57</f>
        <v>6800.6152777777779</v>
      </c>
      <c r="I58" s="19">
        <v>400.00277777777779</v>
      </c>
    </row>
    <row r="59" spans="1:9" x14ac:dyDescent="0.2">
      <c r="A59" s="12">
        <v>38</v>
      </c>
      <c r="B59" s="7" t="s">
        <v>88</v>
      </c>
      <c r="C59" s="7" t="s">
        <v>89</v>
      </c>
      <c r="D59" s="10" t="s">
        <v>83</v>
      </c>
      <c r="F59" s="18">
        <f t="shared" si="15"/>
        <v>5200.604166666667</v>
      </c>
      <c r="G59" s="19">
        <v>400.00277777777779</v>
      </c>
      <c r="H59" s="18">
        <f t="shared" si="16"/>
        <v>7200.6180555555557</v>
      </c>
      <c r="I59" s="19">
        <v>400.00277777777779</v>
      </c>
    </row>
    <row r="60" spans="1:9" x14ac:dyDescent="0.2">
      <c r="A60" s="12">
        <v>39</v>
      </c>
      <c r="B60" s="7" t="s">
        <v>90</v>
      </c>
      <c r="C60" s="7" t="s">
        <v>91</v>
      </c>
      <c r="D60" s="10" t="s">
        <v>83</v>
      </c>
      <c r="F60" s="18">
        <f t="shared" si="15"/>
        <v>5600.6069444444447</v>
      </c>
      <c r="G60" s="19">
        <v>400.00277777777779</v>
      </c>
      <c r="H60" s="18">
        <f t="shared" si="16"/>
        <v>7600.6208333333334</v>
      </c>
      <c r="I60" s="19">
        <v>400.00277777777779</v>
      </c>
    </row>
    <row r="61" spans="1:9" ht="15" x14ac:dyDescent="0.25">
      <c r="A61" s="14"/>
      <c r="B61" s="16" t="s">
        <v>92</v>
      </c>
      <c r="C61" s="7"/>
      <c r="D61" s="10" t="s">
        <v>19</v>
      </c>
      <c r="F61" s="18"/>
      <c r="G61" s="19"/>
      <c r="H61" s="18"/>
      <c r="I61" s="19"/>
    </row>
    <row r="62" spans="1:9" x14ac:dyDescent="0.2">
      <c r="A62" s="12" t="s">
        <v>161</v>
      </c>
      <c r="B62" s="7" t="s">
        <v>93</v>
      </c>
      <c r="C62" s="7" t="s">
        <v>94</v>
      </c>
      <c r="D62" s="10" t="s">
        <v>83</v>
      </c>
      <c r="F62" s="18">
        <f>H60+G60</f>
        <v>8000.6236111111111</v>
      </c>
      <c r="G62" s="19">
        <v>400.00277777777779</v>
      </c>
      <c r="H62" s="18">
        <f>F66+G68</f>
        <v>10000.637500000001</v>
      </c>
      <c r="I62" s="19">
        <v>400.00277777777779</v>
      </c>
    </row>
    <row r="63" spans="1:9" x14ac:dyDescent="0.2">
      <c r="A63" s="12">
        <v>41</v>
      </c>
      <c r="B63" s="7" t="s">
        <v>95</v>
      </c>
      <c r="C63" s="7" t="s">
        <v>96</v>
      </c>
      <c r="D63" s="10" t="s">
        <v>83</v>
      </c>
      <c r="F63" s="18">
        <f t="shared" ref="F63:F66" si="17">F62+G62</f>
        <v>8400.6263888888898</v>
      </c>
      <c r="G63" s="19">
        <v>400.00277777777779</v>
      </c>
      <c r="H63" s="18">
        <f>H62+I62</f>
        <v>10400.640277777778</v>
      </c>
      <c r="I63" s="19">
        <v>400.00277777777779</v>
      </c>
    </row>
    <row r="64" spans="1:9" x14ac:dyDescent="0.2">
      <c r="A64" s="12">
        <v>42</v>
      </c>
      <c r="B64" s="7" t="s">
        <v>97</v>
      </c>
      <c r="C64" s="7" t="s">
        <v>98</v>
      </c>
      <c r="D64" s="10" t="s">
        <v>83</v>
      </c>
      <c r="F64" s="18">
        <f t="shared" si="17"/>
        <v>8800.6291666666675</v>
      </c>
      <c r="G64" s="19">
        <v>400.00277777777779</v>
      </c>
      <c r="H64" s="18">
        <f t="shared" ref="H64:H66" si="18">H63+I63</f>
        <v>10800.643055555556</v>
      </c>
      <c r="I64" s="19">
        <v>400.00277777777779</v>
      </c>
    </row>
    <row r="65" spans="1:9" x14ac:dyDescent="0.2">
      <c r="A65" s="12">
        <v>43</v>
      </c>
      <c r="B65" s="7" t="s">
        <v>99</v>
      </c>
      <c r="C65" s="7" t="s">
        <v>100</v>
      </c>
      <c r="D65" s="10" t="s">
        <v>83</v>
      </c>
      <c r="F65" s="18">
        <f t="shared" si="17"/>
        <v>9200.6319444444453</v>
      </c>
      <c r="G65" s="19">
        <v>400.00277777777779</v>
      </c>
      <c r="H65" s="18">
        <f t="shared" si="18"/>
        <v>11200.645833333334</v>
      </c>
      <c r="I65" s="19">
        <v>400.00277777777779</v>
      </c>
    </row>
    <row r="66" spans="1:9" x14ac:dyDescent="0.2">
      <c r="A66" s="12">
        <v>44</v>
      </c>
      <c r="B66" s="7" t="s">
        <v>101</v>
      </c>
      <c r="C66" s="7" t="s">
        <v>102</v>
      </c>
      <c r="D66" s="10" t="s">
        <v>83</v>
      </c>
      <c r="F66" s="18">
        <f t="shared" si="17"/>
        <v>9600.634722222223</v>
      </c>
      <c r="G66" s="19">
        <v>400.00277777777779</v>
      </c>
      <c r="H66" s="18">
        <f t="shared" si="18"/>
        <v>11600.648611111112</v>
      </c>
      <c r="I66" s="19">
        <v>400.00277777777779</v>
      </c>
    </row>
    <row r="67" spans="1:9" ht="15" x14ac:dyDescent="0.25">
      <c r="A67" s="14"/>
      <c r="B67" s="16" t="s">
        <v>30</v>
      </c>
      <c r="C67" s="7"/>
      <c r="D67" s="10" t="s">
        <v>19</v>
      </c>
      <c r="F67" s="18"/>
      <c r="G67" s="19"/>
      <c r="H67" s="18"/>
      <c r="I67" s="19"/>
    </row>
    <row r="68" spans="1:9" x14ac:dyDescent="0.2">
      <c r="A68" s="12" t="s">
        <v>162</v>
      </c>
      <c r="B68" s="7" t="s">
        <v>103</v>
      </c>
      <c r="C68" s="7" t="s">
        <v>104</v>
      </c>
      <c r="D68" s="10" t="s">
        <v>83</v>
      </c>
      <c r="F68" s="18">
        <f>H66+G68</f>
        <v>12000.651388888889</v>
      </c>
      <c r="G68" s="19">
        <v>400.00277777777779</v>
      </c>
      <c r="H68" s="18">
        <f>F72+I68</f>
        <v>14000.665277777778</v>
      </c>
      <c r="I68" s="19">
        <v>400.00277777777779</v>
      </c>
    </row>
    <row r="69" spans="1:9" x14ac:dyDescent="0.2">
      <c r="A69" s="12">
        <v>46</v>
      </c>
      <c r="B69" s="7" t="s">
        <v>105</v>
      </c>
      <c r="C69" s="7" t="s">
        <v>106</v>
      </c>
      <c r="D69" s="10" t="s">
        <v>83</v>
      </c>
      <c r="F69" s="18">
        <f t="shared" ref="F69:F72" si="19">F68+G68</f>
        <v>12400.654166666667</v>
      </c>
      <c r="G69" s="19">
        <v>400.00277777777779</v>
      </c>
      <c r="H69" s="18">
        <f>H68+I69</f>
        <v>14400.668055555556</v>
      </c>
      <c r="I69" s="19">
        <v>400.00277777777779</v>
      </c>
    </row>
    <row r="70" spans="1:9" x14ac:dyDescent="0.2">
      <c r="A70" s="12">
        <v>47</v>
      </c>
      <c r="B70" s="7" t="s">
        <v>107</v>
      </c>
      <c r="C70" s="7" t="s">
        <v>108</v>
      </c>
      <c r="D70" s="10" t="s">
        <v>83</v>
      </c>
      <c r="F70" s="18">
        <f t="shared" si="19"/>
        <v>12800.656944444445</v>
      </c>
      <c r="G70" s="19">
        <v>400.00277777777779</v>
      </c>
      <c r="H70" s="18">
        <f t="shared" ref="H70:H72" si="20">H69+I70</f>
        <v>14800.670833333334</v>
      </c>
      <c r="I70" s="19">
        <v>400.00277777777779</v>
      </c>
    </row>
    <row r="71" spans="1:9" x14ac:dyDescent="0.2">
      <c r="A71" s="12">
        <v>48</v>
      </c>
      <c r="B71" s="7" t="s">
        <v>109</v>
      </c>
      <c r="C71" s="7" t="s">
        <v>110</v>
      </c>
      <c r="D71" s="10" t="s">
        <v>83</v>
      </c>
      <c r="F71" s="18">
        <f t="shared" si="19"/>
        <v>13200.659722222223</v>
      </c>
      <c r="G71" s="19">
        <v>400.00277777777779</v>
      </c>
      <c r="H71" s="18">
        <f t="shared" si="20"/>
        <v>15200.673611111111</v>
      </c>
      <c r="I71" s="19">
        <v>400.00277777777779</v>
      </c>
    </row>
    <row r="72" spans="1:9" x14ac:dyDescent="0.2">
      <c r="A72" s="12">
        <v>49</v>
      </c>
      <c r="B72" s="7" t="s">
        <v>111</v>
      </c>
      <c r="C72" s="7" t="s">
        <v>112</v>
      </c>
      <c r="D72" s="10" t="s">
        <v>83</v>
      </c>
      <c r="F72" s="18">
        <f t="shared" si="19"/>
        <v>13600.6625</v>
      </c>
      <c r="G72" s="19">
        <v>400.00277777777779</v>
      </c>
      <c r="H72" s="18">
        <f t="shared" si="20"/>
        <v>15600.676388888889</v>
      </c>
      <c r="I72" s="19">
        <v>400.00277777777779</v>
      </c>
    </row>
    <row r="73" spans="1:9" ht="15" x14ac:dyDescent="0.25">
      <c r="A73" s="14"/>
      <c r="B73" s="16" t="s">
        <v>40</v>
      </c>
      <c r="C73" s="7"/>
      <c r="D73" s="10" t="s">
        <v>19</v>
      </c>
      <c r="F73" s="18"/>
      <c r="G73" s="19"/>
      <c r="H73" s="18"/>
      <c r="I73" s="19"/>
    </row>
    <row r="74" spans="1:9" ht="15" x14ac:dyDescent="0.25">
      <c r="A74" s="14"/>
      <c r="B74" s="16" t="s">
        <v>41</v>
      </c>
      <c r="C74" s="7"/>
      <c r="D74" s="10" t="s">
        <v>19</v>
      </c>
      <c r="F74" s="18">
        <f>H72+I72</f>
        <v>16000.679166666667</v>
      </c>
      <c r="G74" s="19">
        <v>10.006944444444445</v>
      </c>
      <c r="H74" s="18"/>
      <c r="I74" s="19"/>
    </row>
    <row r="75" spans="1:9" x14ac:dyDescent="0.2">
      <c r="A75" s="12" t="s">
        <v>163</v>
      </c>
      <c r="B75" s="7" t="s">
        <v>113</v>
      </c>
      <c r="C75" s="7" t="s">
        <v>114</v>
      </c>
      <c r="D75" s="10" t="s">
        <v>115</v>
      </c>
      <c r="F75" s="18">
        <f>F74+G74</f>
        <v>16010.686111111112</v>
      </c>
      <c r="G75" s="19">
        <v>400.00277777777779</v>
      </c>
      <c r="H75" s="18">
        <f>F77+G77</f>
        <v>17210.694444444449</v>
      </c>
      <c r="I75" s="19">
        <v>400.00277777777779</v>
      </c>
    </row>
    <row r="76" spans="1:9" x14ac:dyDescent="0.2">
      <c r="A76" s="12">
        <v>51</v>
      </c>
      <c r="B76" s="7" t="s">
        <v>116</v>
      </c>
      <c r="C76" s="7" t="s">
        <v>117</v>
      </c>
      <c r="D76" s="10" t="s">
        <v>115</v>
      </c>
      <c r="F76" s="18">
        <f t="shared" ref="F76:F81" si="21">F75+G75</f>
        <v>16410.68888888889</v>
      </c>
      <c r="G76" s="19">
        <v>400.00277777777779</v>
      </c>
      <c r="H76" s="18">
        <f t="shared" ref="H76:H77" si="22">H75+I76</f>
        <v>17610.697222222228</v>
      </c>
      <c r="I76" s="19">
        <v>400.00277777777779</v>
      </c>
    </row>
    <row r="77" spans="1:9" x14ac:dyDescent="0.2">
      <c r="A77" s="12">
        <v>52</v>
      </c>
      <c r="B77" s="7" t="s">
        <v>118</v>
      </c>
      <c r="C77" s="7" t="s">
        <v>119</v>
      </c>
      <c r="D77" s="10" t="s">
        <v>115</v>
      </c>
      <c r="F77" s="18">
        <f t="shared" si="21"/>
        <v>16810.691666666669</v>
      </c>
      <c r="G77" s="19">
        <v>400.00277777777779</v>
      </c>
      <c r="H77" s="18">
        <f t="shared" si="22"/>
        <v>18010.700000000008</v>
      </c>
      <c r="I77" s="19">
        <v>400.00277777777779</v>
      </c>
    </row>
    <row r="78" spans="1:9" ht="15" x14ac:dyDescent="0.25">
      <c r="A78" s="14"/>
      <c r="B78" s="16" t="s">
        <v>18</v>
      </c>
      <c r="C78" s="7"/>
      <c r="D78" s="10" t="s">
        <v>19</v>
      </c>
      <c r="F78" s="18"/>
      <c r="G78" s="19"/>
      <c r="H78" s="18"/>
      <c r="I78" s="19"/>
    </row>
    <row r="79" spans="1:9" x14ac:dyDescent="0.2">
      <c r="A79" s="12" t="s">
        <v>164</v>
      </c>
      <c r="B79" s="7" t="s">
        <v>120</v>
      </c>
      <c r="C79" s="7" t="s">
        <v>121</v>
      </c>
      <c r="D79" s="10" t="s">
        <v>115</v>
      </c>
      <c r="F79" s="18">
        <f>H77+G77</f>
        <v>18410.702777777788</v>
      </c>
      <c r="G79" s="19">
        <v>400.00277777777779</v>
      </c>
      <c r="H79" s="18">
        <f>F82+I79</f>
        <v>20010.713888888906</v>
      </c>
      <c r="I79" s="19">
        <v>400.00277777777779</v>
      </c>
    </row>
    <row r="80" spans="1:9" x14ac:dyDescent="0.2">
      <c r="A80" s="12">
        <v>54</v>
      </c>
      <c r="B80" s="7" t="s">
        <v>122</v>
      </c>
      <c r="C80" s="7" t="s">
        <v>123</v>
      </c>
      <c r="D80" s="10" t="s">
        <v>115</v>
      </c>
      <c r="F80" s="18">
        <f t="shared" si="21"/>
        <v>18810.705555555567</v>
      </c>
      <c r="G80" s="19">
        <v>400.00277777777779</v>
      </c>
      <c r="H80" s="18">
        <f t="shared" ref="H80" si="23">H79+I80</f>
        <v>20410.716666666685</v>
      </c>
      <c r="I80" s="19">
        <v>400.00277777777779</v>
      </c>
    </row>
    <row r="81" spans="1:9" x14ac:dyDescent="0.2">
      <c r="A81" s="12">
        <v>55</v>
      </c>
      <c r="B81" s="7" t="s">
        <v>124</v>
      </c>
      <c r="C81" s="7" t="s">
        <v>125</v>
      </c>
      <c r="D81" s="10" t="s">
        <v>115</v>
      </c>
      <c r="F81" s="18">
        <f t="shared" si="21"/>
        <v>19210.708333333347</v>
      </c>
      <c r="G81" s="19">
        <v>400.00277777777779</v>
      </c>
      <c r="H81" s="18">
        <f>H80+I81</f>
        <v>20810.719444444465</v>
      </c>
      <c r="I81" s="19">
        <v>400.00277777777779</v>
      </c>
    </row>
    <row r="82" spans="1:9" x14ac:dyDescent="0.2">
      <c r="A82" s="12">
        <v>56</v>
      </c>
      <c r="B82" s="7" t="s">
        <v>126</v>
      </c>
      <c r="C82" s="7" t="s">
        <v>127</v>
      </c>
      <c r="D82" s="10" t="s">
        <v>115</v>
      </c>
      <c r="F82" s="18">
        <f t="shared" ref="F82" si="24">F81+G81</f>
        <v>19610.711111111126</v>
      </c>
      <c r="G82" s="19">
        <v>400.04444444444403</v>
      </c>
      <c r="H82" s="18">
        <f>H81+I81</f>
        <v>21210.722222222244</v>
      </c>
      <c r="I82" s="19">
        <v>400.04444444444403</v>
      </c>
    </row>
    <row r="83" spans="1:9" ht="15" x14ac:dyDescent="0.25">
      <c r="A83" s="14"/>
      <c r="B83" s="16" t="s">
        <v>30</v>
      </c>
      <c r="C83" s="7"/>
      <c r="D83" s="10" t="s">
        <v>19</v>
      </c>
      <c r="F83" s="18">
        <f>H81+I81</f>
        <v>21210.722222222244</v>
      </c>
      <c r="G83" s="19">
        <v>400.00694444444446</v>
      </c>
      <c r="H83" s="18"/>
      <c r="I83" s="19"/>
    </row>
    <row r="84" spans="1:9" ht="15" x14ac:dyDescent="0.25">
      <c r="A84" s="14"/>
      <c r="B84" s="16" t="s">
        <v>41</v>
      </c>
      <c r="C84" s="7"/>
      <c r="D84" s="10" t="s">
        <v>19</v>
      </c>
      <c r="F84" s="18"/>
      <c r="G84" s="19"/>
      <c r="H84" s="18"/>
      <c r="I84" s="19"/>
    </row>
    <row r="85" spans="1:9" x14ac:dyDescent="0.2">
      <c r="A85" s="12" t="s">
        <v>156</v>
      </c>
      <c r="B85" s="7" t="s">
        <v>128</v>
      </c>
      <c r="C85" s="7" t="s">
        <v>129</v>
      </c>
      <c r="D85" s="10" t="s">
        <v>130</v>
      </c>
      <c r="F85" s="18">
        <f>F83+G83</f>
        <v>21610.72916666669</v>
      </c>
      <c r="G85" s="19">
        <v>399.96111111111099</v>
      </c>
      <c r="H85" s="18">
        <f>F88+G88</f>
        <v>1200.7402777777777</v>
      </c>
      <c r="I85" s="19">
        <v>400.00277777777779</v>
      </c>
    </row>
    <row r="86" spans="1:9" x14ac:dyDescent="0.2">
      <c r="A86" s="12">
        <v>58</v>
      </c>
      <c r="B86" s="7" t="s">
        <v>131</v>
      </c>
      <c r="C86" s="7" t="s">
        <v>132</v>
      </c>
      <c r="D86" s="10" t="s">
        <v>130</v>
      </c>
      <c r="F86" s="18">
        <v>0.7319444444444444</v>
      </c>
      <c r="G86" s="19">
        <v>400.00277777777779</v>
      </c>
      <c r="H86" s="18">
        <f>H85+I85</f>
        <v>1600.7430555555554</v>
      </c>
      <c r="I86" s="19">
        <v>400.00277777777779</v>
      </c>
    </row>
    <row r="87" spans="1:9" x14ac:dyDescent="0.2">
      <c r="A87" s="12">
        <v>59</v>
      </c>
      <c r="B87" s="7" t="s">
        <v>133</v>
      </c>
      <c r="C87" s="7" t="s">
        <v>134</v>
      </c>
      <c r="D87" s="10" t="s">
        <v>130</v>
      </c>
      <c r="F87" s="18">
        <f t="shared" ref="F87:F88" si="25">F86+G86</f>
        <v>400.73472222222222</v>
      </c>
      <c r="G87" s="19">
        <v>400.00277777777779</v>
      </c>
      <c r="H87" s="18">
        <f t="shared" ref="H87:H88" si="26">H86+I86</f>
        <v>2000.7458333333332</v>
      </c>
      <c r="I87" s="19">
        <v>400.00277777777779</v>
      </c>
    </row>
    <row r="88" spans="1:9" x14ac:dyDescent="0.2">
      <c r="A88" s="12">
        <v>60</v>
      </c>
      <c r="B88" s="7" t="s">
        <v>135</v>
      </c>
      <c r="C88" s="7" t="s">
        <v>136</v>
      </c>
      <c r="D88" s="10" t="s">
        <v>130</v>
      </c>
      <c r="F88" s="18">
        <f t="shared" si="25"/>
        <v>800.73749999999995</v>
      </c>
      <c r="G88" s="19">
        <v>400.00277777777779</v>
      </c>
      <c r="H88" s="18">
        <f t="shared" si="26"/>
        <v>2400.7486111111111</v>
      </c>
      <c r="I88" s="19">
        <v>400.00277777777779</v>
      </c>
    </row>
    <row r="89" spans="1:9" ht="15" x14ac:dyDescent="0.25">
      <c r="A89" s="14"/>
      <c r="B89" s="16" t="s">
        <v>137</v>
      </c>
      <c r="C89" s="7"/>
      <c r="D89" s="10" t="s">
        <v>19</v>
      </c>
      <c r="F89" s="18"/>
      <c r="G89" s="19"/>
      <c r="H89" s="18"/>
      <c r="I89" s="19"/>
    </row>
    <row r="90" spans="1:9" x14ac:dyDescent="0.2">
      <c r="A90" s="12" t="s">
        <v>165</v>
      </c>
      <c r="B90" s="7" t="s">
        <v>138</v>
      </c>
      <c r="C90" s="7" t="s">
        <v>139</v>
      </c>
      <c r="D90" s="10" t="s">
        <v>140</v>
      </c>
      <c r="F90" s="18">
        <f>H88+G90</f>
        <v>2800.7513888888889</v>
      </c>
      <c r="G90" s="19">
        <v>400.00277777777779</v>
      </c>
      <c r="H90" s="18">
        <f>F93+G93</f>
        <v>4400.7624999999998</v>
      </c>
      <c r="I90" s="19">
        <v>400.00277777777779</v>
      </c>
    </row>
    <row r="91" spans="1:9" x14ac:dyDescent="0.2">
      <c r="A91" s="12">
        <v>62</v>
      </c>
      <c r="B91" s="7" t="s">
        <v>141</v>
      </c>
      <c r="C91" s="7" t="s">
        <v>142</v>
      </c>
      <c r="D91" s="10" t="s">
        <v>140</v>
      </c>
      <c r="F91" s="18">
        <f t="shared" ref="F91:F93" si="27">F90+G90</f>
        <v>3200.7541666666666</v>
      </c>
      <c r="G91" s="19">
        <v>400.00277777777779</v>
      </c>
      <c r="H91" s="18">
        <f>H90+I90</f>
        <v>4800.7652777777776</v>
      </c>
      <c r="I91" s="19">
        <v>400.00277777777779</v>
      </c>
    </row>
    <row r="92" spans="1:9" x14ac:dyDescent="0.2">
      <c r="A92" s="12">
        <v>63</v>
      </c>
      <c r="B92" s="7" t="s">
        <v>143</v>
      </c>
      <c r="C92" s="7" t="s">
        <v>144</v>
      </c>
      <c r="D92" s="10" t="s">
        <v>140</v>
      </c>
      <c r="F92" s="18">
        <f t="shared" si="27"/>
        <v>3600.7569444444443</v>
      </c>
      <c r="G92" s="19">
        <v>400.00277777777779</v>
      </c>
      <c r="H92" s="18">
        <f t="shared" ref="H92:H94" si="28">H91+I91</f>
        <v>5200.7680555555553</v>
      </c>
      <c r="I92" s="19">
        <v>400.00277777777779</v>
      </c>
    </row>
    <row r="93" spans="1:9" x14ac:dyDescent="0.2">
      <c r="A93" s="12">
        <v>64</v>
      </c>
      <c r="B93" s="7" t="s">
        <v>88</v>
      </c>
      <c r="C93" s="7" t="s">
        <v>145</v>
      </c>
      <c r="D93" s="10" t="s">
        <v>140</v>
      </c>
      <c r="F93" s="18">
        <f t="shared" si="27"/>
        <v>4000.7597222222221</v>
      </c>
      <c r="G93" s="19">
        <v>400.00277777777779</v>
      </c>
      <c r="H93" s="18">
        <f t="shared" si="28"/>
        <v>5600.770833333333</v>
      </c>
      <c r="I93" s="19">
        <v>400.00277777777779</v>
      </c>
    </row>
    <row r="94" spans="1:9" ht="15" x14ac:dyDescent="0.25">
      <c r="A94" s="13"/>
      <c r="B94" s="17" t="s">
        <v>166</v>
      </c>
      <c r="C94" s="9"/>
      <c r="D94" s="11" t="s">
        <v>19</v>
      </c>
      <c r="F94" s="18"/>
      <c r="G94" s="19"/>
      <c r="H94" s="20">
        <f t="shared" si="28"/>
        <v>6000.7736111111108</v>
      </c>
      <c r="I94" s="19"/>
    </row>
    <row r="95" spans="1:9" x14ac:dyDescent="0.2">
      <c r="F95" s="18"/>
      <c r="G95" s="19"/>
      <c r="H95" s="18"/>
      <c r="I95" s="19"/>
    </row>
    <row r="96" spans="1:9" x14ac:dyDescent="0.2">
      <c r="A96" s="21" t="s">
        <v>146</v>
      </c>
      <c r="B96" s="22"/>
      <c r="C96" s="22"/>
      <c r="D96" s="22"/>
      <c r="E96" s="22"/>
      <c r="F96" s="18"/>
      <c r="G96" s="19"/>
      <c r="H96" s="18"/>
      <c r="I96" s="19"/>
    </row>
    <row r="97" spans="1:5" x14ac:dyDescent="0.2">
      <c r="D97" s="3"/>
      <c r="E97" s="4"/>
    </row>
    <row r="98" spans="1:5" ht="15" x14ac:dyDescent="0.25">
      <c r="A98" s="23" t="s">
        <v>167</v>
      </c>
      <c r="B98" s="23"/>
      <c r="C98" s="23"/>
      <c r="D98" s="23"/>
    </row>
  </sheetData>
  <mergeCells count="2">
    <mergeCell ref="A96:E96"/>
    <mergeCell ref="A98:D98"/>
  </mergeCells>
  <pageMargins left="0.23622047244094491" right="0.19685039370078741" top="0.35433070866141736" bottom="0.35433070866141736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Startlijst</vt:lpstr>
      <vt:lpstr>Startlijst!Afdrukbereik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Renske van der Reijden | Heidepark Veluwsch Karakter</cp:lastModifiedBy>
  <cp:lastPrinted>2022-12-29T08:15:49Z</cp:lastPrinted>
  <dcterms:created xsi:type="dcterms:W3CDTF">2022-12-28T10:24:45Z</dcterms:created>
  <dcterms:modified xsi:type="dcterms:W3CDTF">2022-12-29T08:28:24Z</dcterms:modified>
</cp:coreProperties>
</file>