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ikeparidaans/Downloads/"/>
    </mc:Choice>
  </mc:AlternateContent>
  <xr:revisionPtr revIDLastSave="0" documentId="8_{C43D385E-5982-8F41-8EC3-8B4250496ABA}" xr6:coauthVersionLast="47" xr6:coauthVersionMax="47" xr10:uidLastSave="{00000000-0000-0000-0000-000000000000}"/>
  <bookViews>
    <workbookView xWindow="5600" yWindow="5540" windowWidth="19420" windowHeight="10420" tabRatio="500" xr2:uid="{00000000-000D-0000-FFFF-FFFF00000000}"/>
  </bookViews>
  <sheets>
    <sheet name=" 1span pony" sheetId="1" r:id="rId1"/>
    <sheet name="2 span paard " sheetId="2" r:id="rId2"/>
    <sheet name="jeugd " sheetId="3" r:id="rId3"/>
    <sheet name="4 span pony" sheetId="4" r:id="rId4"/>
    <sheet name="1 span paard" sheetId="5" r:id="rId5"/>
    <sheet name="2span pony " sheetId="6" r:id="rId6"/>
  </sheets>
  <definedNames>
    <definedName name="_xlnm._FilterDatabase" localSheetId="0" hidden="1">' 1span pony'!$A$3:$G$28</definedName>
    <definedName name="_xlnm.Print_Area" localSheetId="0">' 1span pony'!$I$3:$S$11</definedName>
    <definedName name="_xlnm.Print_Area" localSheetId="4">'1 span paard'!$J$2:$T$11</definedName>
    <definedName name="_xlnm.Print_Area" localSheetId="1">'2 span paard '!$K$2:$V$13</definedName>
    <definedName name="_xlnm.Print_Area" localSheetId="5">'2span pony '!$K$1:$V$6</definedName>
    <definedName name="_xlnm.Print_Area" localSheetId="3">'4 span pony'!$J$2:$T$6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" i="6" l="1"/>
  <c r="H3" i="6"/>
  <c r="H4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048576" i="6"/>
  <c r="V6" i="6"/>
  <c r="S6" i="6"/>
  <c r="V5" i="6"/>
  <c r="V4" i="6"/>
  <c r="S4" i="6"/>
  <c r="V3" i="6"/>
  <c r="S3" i="6"/>
  <c r="G16" i="5"/>
  <c r="G15" i="5"/>
  <c r="G14" i="5"/>
  <c r="G13" i="5"/>
  <c r="G12" i="5"/>
  <c r="T11" i="5"/>
  <c r="Q11" i="5"/>
  <c r="G11" i="5"/>
  <c r="T10" i="5"/>
  <c r="Q10" i="5"/>
  <c r="G10" i="5"/>
  <c r="T9" i="5"/>
  <c r="Q9" i="5"/>
  <c r="G9" i="5"/>
  <c r="T8" i="5"/>
  <c r="Q8" i="5"/>
  <c r="G8" i="5"/>
  <c r="T7" i="5"/>
  <c r="Q7" i="5"/>
  <c r="G7" i="5"/>
  <c r="T6" i="5"/>
  <c r="Q6" i="5"/>
  <c r="G6" i="5"/>
  <c r="T5" i="5"/>
  <c r="Q5" i="5"/>
  <c r="G5" i="5"/>
  <c r="T4" i="5"/>
  <c r="Q4" i="5"/>
  <c r="G4" i="5"/>
  <c r="T3" i="5"/>
  <c r="Q3" i="5"/>
  <c r="G3" i="5"/>
  <c r="G14" i="4"/>
  <c r="G13" i="4"/>
  <c r="G12" i="4"/>
  <c r="G11" i="4"/>
  <c r="G10" i="4"/>
  <c r="G9" i="4"/>
  <c r="G8" i="4"/>
  <c r="G7" i="4"/>
  <c r="T6" i="4"/>
  <c r="Q6" i="4"/>
  <c r="G6" i="4"/>
  <c r="T5" i="4"/>
  <c r="Q5" i="4"/>
  <c r="G5" i="4"/>
  <c r="T4" i="4"/>
  <c r="Q4" i="4"/>
  <c r="G4" i="4"/>
  <c r="T3" i="4"/>
  <c r="Q3" i="4"/>
  <c r="G3" i="4"/>
  <c r="I3" i="3"/>
  <c r="H24" i="2"/>
  <c r="H23" i="2"/>
  <c r="H22" i="2"/>
  <c r="H21" i="2"/>
  <c r="H20" i="2"/>
  <c r="H19" i="2"/>
  <c r="H18" i="2"/>
  <c r="H17" i="2"/>
  <c r="H16" i="2"/>
  <c r="H15" i="2"/>
  <c r="H14" i="2"/>
  <c r="V13" i="2"/>
  <c r="S13" i="2"/>
  <c r="H13" i="2"/>
  <c r="V12" i="2"/>
  <c r="S12" i="2"/>
  <c r="H12" i="2"/>
  <c r="V11" i="2"/>
  <c r="S11" i="2"/>
  <c r="H11" i="2"/>
  <c r="V10" i="2"/>
  <c r="S10" i="2"/>
  <c r="H10" i="2"/>
  <c r="V9" i="2"/>
  <c r="S9" i="2"/>
  <c r="H9" i="2"/>
  <c r="V8" i="2"/>
  <c r="S8" i="2"/>
  <c r="H8" i="2"/>
  <c r="V7" i="2"/>
  <c r="S7" i="2"/>
  <c r="H7" i="2"/>
  <c r="V6" i="2"/>
  <c r="S6" i="2"/>
  <c r="H6" i="2"/>
  <c r="V5" i="2"/>
  <c r="S5" i="2"/>
  <c r="H5" i="2"/>
  <c r="V4" i="2"/>
  <c r="S4" i="2"/>
  <c r="H4" i="2"/>
  <c r="V3" i="2"/>
  <c r="S3" i="2"/>
  <c r="H3" i="2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S11" i="1"/>
  <c r="P11" i="1"/>
  <c r="G11" i="1"/>
  <c r="S10" i="1"/>
  <c r="P10" i="1"/>
  <c r="G10" i="1"/>
  <c r="S9" i="1"/>
  <c r="P9" i="1"/>
  <c r="G9" i="1"/>
  <c r="S8" i="1"/>
  <c r="P8" i="1"/>
  <c r="G8" i="1"/>
  <c r="S7" i="1"/>
  <c r="P7" i="1"/>
  <c r="G7" i="1"/>
  <c r="S6" i="1"/>
  <c r="G6" i="1"/>
  <c r="S5" i="1"/>
  <c r="P5" i="1"/>
  <c r="G5" i="1"/>
  <c r="S4" i="1"/>
  <c r="G3" i="1"/>
</calcChain>
</file>

<file path=xl/sharedStrings.xml><?xml version="1.0" encoding="utf-8"?>
<sst xmlns="http://schemas.openxmlformats.org/spreadsheetml/2006/main" count="588" uniqueCount="309">
  <si>
    <t>denekamp</t>
  </si>
  <si>
    <t>wierden</t>
  </si>
  <si>
    <t>lonneker</t>
  </si>
  <si>
    <t>hellendoorn</t>
  </si>
  <si>
    <t>1 span pony</t>
  </si>
  <si>
    <t>*</t>
  </si>
  <si>
    <t xml:space="preserve">delden </t>
  </si>
  <si>
    <t xml:space="preserve">totaal </t>
  </si>
  <si>
    <t>Femmy Ruardy</t>
  </si>
  <si>
    <t>Desiree van Lambalgen</t>
  </si>
  <si>
    <t>Marit Reints</t>
  </si>
  <si>
    <t>Indy Kamphuis</t>
  </si>
  <si>
    <t>Romke Winkel</t>
  </si>
  <si>
    <t>Heleen Vegterlo</t>
  </si>
  <si>
    <t>Peter Jager</t>
  </si>
  <si>
    <t>Luisa Inholt</t>
  </si>
  <si>
    <t>Oniek van olst</t>
  </si>
  <si>
    <t>Ophelie Vegterlo</t>
  </si>
  <si>
    <t xml:space="preserve">Graciella schut </t>
  </si>
  <si>
    <t>Udo Asbroek</t>
  </si>
  <si>
    <t>Larissa Reints</t>
  </si>
  <si>
    <t>Lotte Zaaijer</t>
  </si>
  <si>
    <t>Anouk vd Beek</t>
  </si>
  <si>
    <t>Marjo van Wezel</t>
  </si>
  <si>
    <t>Margriet Nijenhuis</t>
  </si>
  <si>
    <t>Bram ter Braak</t>
  </si>
  <si>
    <t>Jan ter Braak</t>
  </si>
  <si>
    <t>Anita Schottink</t>
  </si>
  <si>
    <t>Suzan Hopster</t>
  </si>
  <si>
    <t>Lennard van Slochteren</t>
  </si>
  <si>
    <t>patrick wormgoor</t>
  </si>
  <si>
    <t>marloes van het veld</t>
  </si>
  <si>
    <t>Denekamp</t>
  </si>
  <si>
    <t xml:space="preserve">wierden </t>
  </si>
  <si>
    <t>Larissa</t>
  </si>
  <si>
    <t>Reints</t>
  </si>
  <si>
    <t>Femmy</t>
  </si>
  <si>
    <t>Ruardy</t>
  </si>
  <si>
    <t xml:space="preserve">Patrick </t>
  </si>
  <si>
    <t>Wormgoor</t>
  </si>
  <si>
    <t>Lotte</t>
  </si>
  <si>
    <t>Zaaijer</t>
  </si>
  <si>
    <t>Heleen</t>
  </si>
  <si>
    <t>Vegterlo</t>
  </si>
  <si>
    <t xml:space="preserve">Marit </t>
  </si>
  <si>
    <t>Indi</t>
  </si>
  <si>
    <t>Kamphuis</t>
  </si>
  <si>
    <t xml:space="preserve">Marloes </t>
  </si>
  <si>
    <t>van 't Veld</t>
  </si>
  <si>
    <t xml:space="preserve">Anouk </t>
  </si>
  <si>
    <t>van de Beek</t>
  </si>
  <si>
    <t>Romke</t>
  </si>
  <si>
    <t>Winkel</t>
  </si>
  <si>
    <t>Oniek</t>
  </si>
  <si>
    <t>van Olst</t>
  </si>
  <si>
    <t>Marit</t>
  </si>
  <si>
    <t xml:space="preserve">Indi </t>
  </si>
  <si>
    <t>Desiree</t>
  </si>
  <si>
    <t>van Lambalgen</t>
  </si>
  <si>
    <t>Peter</t>
  </si>
  <si>
    <t>Jager</t>
  </si>
  <si>
    <t xml:space="preserve">Peter </t>
  </si>
  <si>
    <t>Udo</t>
  </si>
  <si>
    <t>ten Asbroek</t>
  </si>
  <si>
    <t xml:space="preserve">Femmy </t>
  </si>
  <si>
    <t>Ophelie</t>
  </si>
  <si>
    <t xml:space="preserve">Margriet </t>
  </si>
  <si>
    <t>Nijenhuis</t>
  </si>
  <si>
    <t xml:space="preserve">Marjo </t>
  </si>
  <si>
    <t>van Wezel</t>
  </si>
  <si>
    <t xml:space="preserve">Ophelie </t>
  </si>
  <si>
    <t xml:space="preserve">Heleen </t>
  </si>
  <si>
    <t xml:space="preserve">Romke </t>
  </si>
  <si>
    <t>ten asbroek</t>
  </si>
  <si>
    <t xml:space="preserve">Udo </t>
  </si>
  <si>
    <t>Ten Asbroek</t>
  </si>
  <si>
    <t xml:space="preserve">Bram </t>
  </si>
  <si>
    <t>ter Braak</t>
  </si>
  <si>
    <t xml:space="preserve">Veterlo </t>
  </si>
  <si>
    <t xml:space="preserve">Jan </t>
  </si>
  <si>
    <t xml:space="preserve">Anita </t>
  </si>
  <si>
    <t>Schottink</t>
  </si>
  <si>
    <t xml:space="preserve">Suzan </t>
  </si>
  <si>
    <t>Hopster</t>
  </si>
  <si>
    <t>Lennard</t>
  </si>
  <si>
    <t>van Slochteren</t>
  </si>
  <si>
    <t>2 span paard</t>
  </si>
  <si>
    <t>Raymond Letteboer</t>
  </si>
  <si>
    <t xml:space="preserve">Jelle Dijkhof </t>
  </si>
  <si>
    <t>Mark Weusthof</t>
  </si>
  <si>
    <t>Mathijn Wevers</t>
  </si>
  <si>
    <t>Rens Egberink</t>
  </si>
  <si>
    <t>Dennis Peters</t>
  </si>
  <si>
    <t>Alfonds Engbers</t>
  </si>
  <si>
    <t xml:space="preserve">Raymond Reinink </t>
  </si>
  <si>
    <t xml:space="preserve">Eline Mentink </t>
  </si>
  <si>
    <t>Jelmer Reizevoort</t>
  </si>
  <si>
    <t xml:space="preserve">Ton vd Hoeven </t>
  </si>
  <si>
    <t>Guido Jansen</t>
  </si>
  <si>
    <t>Arjen Holties</t>
  </si>
  <si>
    <t xml:space="preserve">Pascal Meijerink </t>
  </si>
  <si>
    <t>Roy Ankone</t>
  </si>
  <si>
    <t xml:space="preserve">Tom Leys </t>
  </si>
  <si>
    <t>Edwin Spek</t>
  </si>
  <si>
    <t xml:space="preserve">Rene Schuiling </t>
  </si>
  <si>
    <t>Jelmer Chardon</t>
  </si>
  <si>
    <t>Renate Hofkes</t>
  </si>
  <si>
    <t xml:space="preserve">Geert Dijkhof </t>
  </si>
  <si>
    <t>Theo Hofkes</t>
  </si>
  <si>
    <t xml:space="preserve">lonneker </t>
  </si>
  <si>
    <t>Mark</t>
  </si>
  <si>
    <t>Weusthof</t>
  </si>
  <si>
    <t>Rens</t>
  </si>
  <si>
    <t>Egberink</t>
  </si>
  <si>
    <t xml:space="preserve">Herman </t>
  </si>
  <si>
    <t>Kroon</t>
  </si>
  <si>
    <t>Jelle</t>
  </si>
  <si>
    <t>Dijkhof</t>
  </si>
  <si>
    <t xml:space="preserve">Jelle </t>
  </si>
  <si>
    <t>Raymond</t>
  </si>
  <si>
    <t>Letteboer</t>
  </si>
  <si>
    <t>Alfons</t>
  </si>
  <si>
    <t>Engbers</t>
  </si>
  <si>
    <t>Dennis</t>
  </si>
  <si>
    <t>Peters</t>
  </si>
  <si>
    <t>Edwin</t>
  </si>
  <si>
    <t>Spek</t>
  </si>
  <si>
    <t>Reinink</t>
  </si>
  <si>
    <t>Jelmer</t>
  </si>
  <si>
    <t>Reizevoort</t>
  </si>
  <si>
    <t>Eline</t>
  </si>
  <si>
    <t>Mentink</t>
  </si>
  <si>
    <t xml:space="preserve">Alfons </t>
  </si>
  <si>
    <t>Rene</t>
  </si>
  <si>
    <t>Schuiling</t>
  </si>
  <si>
    <t>Arjen</t>
  </si>
  <si>
    <t>Holties</t>
  </si>
  <si>
    <t>Geert</t>
  </si>
  <si>
    <t xml:space="preserve">Mathijn </t>
  </si>
  <si>
    <t>Wevers</t>
  </si>
  <si>
    <t>Pascal</t>
  </si>
  <si>
    <t>Meijerink</t>
  </si>
  <si>
    <t xml:space="preserve">Rene </t>
  </si>
  <si>
    <t>Chardon</t>
  </si>
  <si>
    <t xml:space="preserve">Arjen </t>
  </si>
  <si>
    <t xml:space="preserve">Jörg </t>
  </si>
  <si>
    <t>Zwiers</t>
  </si>
  <si>
    <t>ton</t>
  </si>
  <si>
    <t>van den Hoeven</t>
  </si>
  <si>
    <t xml:space="preserve">Eline </t>
  </si>
  <si>
    <t>Renate</t>
  </si>
  <si>
    <t>Hofkes</t>
  </si>
  <si>
    <t xml:space="preserve">Hermann </t>
  </si>
  <si>
    <t xml:space="preserve">Dennis </t>
  </si>
  <si>
    <t>Theo</t>
  </si>
  <si>
    <t>jeugd</t>
  </si>
  <si>
    <t>Isabella ruardy</t>
  </si>
  <si>
    <t>Isabella</t>
  </si>
  <si>
    <t>Aniek</t>
  </si>
  <si>
    <t>4 span pony</t>
  </si>
  <si>
    <t>Marijke Hammink</t>
  </si>
  <si>
    <t>Nick Wyntjes</t>
  </si>
  <si>
    <t>Rob Dijkhuis</t>
  </si>
  <si>
    <t>Roelf Lamijn</t>
  </si>
  <si>
    <t>Eric Mulder</t>
  </si>
  <si>
    <t>Joris Wouda</t>
  </si>
  <si>
    <t>Harry Venema</t>
  </si>
  <si>
    <t>Bernd Wouters</t>
  </si>
  <si>
    <t xml:space="preserve">Nick Wyntjes </t>
  </si>
  <si>
    <t>Jorn Elburg</t>
  </si>
  <si>
    <t>Judith Helmig</t>
  </si>
  <si>
    <t>Jaap vd Wal</t>
  </si>
  <si>
    <t>ian danselaar</t>
  </si>
  <si>
    <t>Hammink</t>
  </si>
  <si>
    <t>Marijke</t>
  </si>
  <si>
    <t xml:space="preserve">Marijke </t>
  </si>
  <si>
    <t>van der Wal</t>
  </si>
  <si>
    <t xml:space="preserve">Ian </t>
  </si>
  <si>
    <t>van Dasselaar</t>
  </si>
  <si>
    <t>Elburg</t>
  </si>
  <si>
    <t xml:space="preserve">Rob </t>
  </si>
  <si>
    <t>Dijkhuis</t>
  </si>
  <si>
    <t xml:space="preserve">Harry </t>
  </si>
  <si>
    <t>Venema</t>
  </si>
  <si>
    <t>Mulder</t>
  </si>
  <si>
    <t xml:space="preserve">Eric </t>
  </si>
  <si>
    <t xml:space="preserve">Mulder </t>
  </si>
  <si>
    <t>Anthonie</t>
  </si>
  <si>
    <t>ter Harmsel (HC)</t>
  </si>
  <si>
    <t xml:space="preserve">Denekamp </t>
  </si>
  <si>
    <t xml:space="preserve">hellendoorn </t>
  </si>
  <si>
    <t>1 span paard</t>
  </si>
  <si>
    <t>Laurens Pouwels</t>
  </si>
  <si>
    <t xml:space="preserve">Gerard schut </t>
  </si>
  <si>
    <t xml:space="preserve">Marcel Eikenaar </t>
  </si>
  <si>
    <t>Anne marie Evers</t>
  </si>
  <si>
    <t>Theo spit</t>
  </si>
  <si>
    <t xml:space="preserve">Mark Roelink </t>
  </si>
  <si>
    <t>Gina Mensen</t>
  </si>
  <si>
    <t>Johan Holties</t>
  </si>
  <si>
    <t>Manon Ziengs</t>
  </si>
  <si>
    <t>Dana Mensen</t>
  </si>
  <si>
    <t>Victoria vd Deen</t>
  </si>
  <si>
    <t>Lisa Kleinjan</t>
  </si>
  <si>
    <t xml:space="preserve">Jan-willem Lammertink </t>
  </si>
  <si>
    <t>Harrie ten Broeke</t>
  </si>
  <si>
    <t xml:space="preserve">alwin maaskant </t>
  </si>
  <si>
    <t xml:space="preserve">Christian horstick </t>
  </si>
  <si>
    <t>lutz haak</t>
  </si>
  <si>
    <t xml:space="preserve">jeanet meurer </t>
  </si>
  <si>
    <t>Lisa</t>
  </si>
  <si>
    <t>Kleinjan</t>
  </si>
  <si>
    <t>Alwin</t>
  </si>
  <si>
    <t>Maaskant</t>
  </si>
  <si>
    <t xml:space="preserve">Paskal </t>
  </si>
  <si>
    <t>de Graaf</t>
  </si>
  <si>
    <t>Laurens</t>
  </si>
  <si>
    <t>Pauwels</t>
  </si>
  <si>
    <t>Annemarie</t>
  </si>
  <si>
    <t>Evers</t>
  </si>
  <si>
    <t>Pouwels</t>
  </si>
  <si>
    <t>Marcel</t>
  </si>
  <si>
    <t>Eikenaar</t>
  </si>
  <si>
    <t>Spit</t>
  </si>
  <si>
    <t xml:space="preserve">Annemarie </t>
  </si>
  <si>
    <t>Johan</t>
  </si>
  <si>
    <r>
      <rPr>
        <b/>
        <sz val="10"/>
        <color rgb="FF000000"/>
        <rFont val="Arial"/>
        <family val="2"/>
        <charset val="1"/>
      </rPr>
      <t>Holties 1</t>
    </r>
    <r>
      <rPr>
        <b/>
        <vertAlign val="superscript"/>
        <sz val="10"/>
        <color rgb="FF000000"/>
        <rFont val="Arial"/>
        <family val="2"/>
        <charset val="1"/>
      </rPr>
      <t>e</t>
    </r>
    <r>
      <rPr>
        <b/>
        <sz val="10"/>
        <color rgb="FF000000"/>
        <rFont val="Arial"/>
        <family val="2"/>
        <charset val="1"/>
      </rPr>
      <t xml:space="preserve"> paard</t>
    </r>
  </si>
  <si>
    <t xml:space="preserve">Marcel </t>
  </si>
  <si>
    <t>Roelink</t>
  </si>
  <si>
    <t xml:space="preserve">Christian </t>
  </si>
  <si>
    <t>Horstick</t>
  </si>
  <si>
    <t xml:space="preserve">Gina </t>
  </si>
  <si>
    <t>Mensen</t>
  </si>
  <si>
    <t>Christian</t>
  </si>
  <si>
    <t>Jan-Willem</t>
  </si>
  <si>
    <t>Lammertink</t>
  </si>
  <si>
    <t>Manon</t>
  </si>
  <si>
    <t>Ziengs</t>
  </si>
  <si>
    <t>Gina</t>
  </si>
  <si>
    <t xml:space="preserve">Manon </t>
  </si>
  <si>
    <t>Harrie</t>
  </si>
  <si>
    <t>ten Broeke</t>
  </si>
  <si>
    <r>
      <rPr>
        <sz val="10"/>
        <color rgb="FF000000"/>
        <rFont val="Arial"/>
        <family val="2"/>
        <charset val="1"/>
      </rPr>
      <t>Holties 2</t>
    </r>
    <r>
      <rPr>
        <vertAlign val="superscript"/>
        <sz val="10"/>
        <color rgb="FF000000"/>
        <rFont val="Arial"/>
        <family val="2"/>
        <charset val="1"/>
      </rPr>
      <t>e</t>
    </r>
    <r>
      <rPr>
        <sz val="10"/>
        <color rgb="FF000000"/>
        <rFont val="Arial"/>
        <family val="2"/>
        <charset val="1"/>
      </rPr>
      <t xml:space="preserve"> paard</t>
    </r>
  </si>
  <si>
    <t xml:space="preserve">Dana </t>
  </si>
  <si>
    <t>Victoria</t>
  </si>
  <si>
    <t>van der Deen</t>
  </si>
  <si>
    <t xml:space="preserve">Mark </t>
  </si>
  <si>
    <t>Dana</t>
  </si>
  <si>
    <t>Lutz</t>
  </si>
  <si>
    <t>Haak</t>
  </si>
  <si>
    <t xml:space="preserve">Theo </t>
  </si>
  <si>
    <t xml:space="preserve">Harrie </t>
  </si>
  <si>
    <t>Ten Broeke</t>
  </si>
  <si>
    <t xml:space="preserve">Jeanet </t>
  </si>
  <si>
    <t>Meurer</t>
  </si>
  <si>
    <t>2 span pony</t>
  </si>
  <si>
    <t>Rene Jeurink</t>
  </si>
  <si>
    <t>totaal</t>
  </si>
  <si>
    <t>Nathalie Ruardy</t>
  </si>
  <si>
    <t>Jorn van Olst</t>
  </si>
  <si>
    <t>Herbert Kopper</t>
  </si>
  <si>
    <t>Kai Kamphuis</t>
  </si>
  <si>
    <t>Heinz Kaiser</t>
  </si>
  <si>
    <t>wilhelm Rokker</t>
  </si>
  <si>
    <t xml:space="preserve">Ischa Vink </t>
  </si>
  <si>
    <t>Coen ter Braak</t>
  </si>
  <si>
    <t>Dirk Neerincx</t>
  </si>
  <si>
    <t>Laure Nijenkamp</t>
  </si>
  <si>
    <t>Hellen Schmitz</t>
  </si>
  <si>
    <t xml:space="preserve">Koos vd Sleen </t>
  </si>
  <si>
    <t xml:space="preserve">Marissa Schuiling </t>
  </si>
  <si>
    <t>Mark van Ommen</t>
  </si>
  <si>
    <t xml:space="preserve">Nienke Veerenhuis </t>
  </si>
  <si>
    <t xml:space="preserve">denekamp </t>
  </si>
  <si>
    <t>Jorn</t>
  </si>
  <si>
    <t>Ischa</t>
  </si>
  <si>
    <t>Vink</t>
  </si>
  <si>
    <t xml:space="preserve">Dirk </t>
  </si>
  <si>
    <t>Neerincx </t>
  </si>
  <si>
    <t>Coen</t>
  </si>
  <si>
    <t>Jeurink</t>
  </si>
  <si>
    <t xml:space="preserve">Marissa </t>
  </si>
  <si>
    <t>Veeger Schuiling</t>
  </si>
  <si>
    <t>Herbert</t>
  </si>
  <si>
    <t>Coper</t>
  </si>
  <si>
    <t>Nathalie</t>
  </si>
  <si>
    <t xml:space="preserve">Stefan </t>
  </si>
  <si>
    <t>Van der Graaff</t>
  </si>
  <si>
    <t>Dirk</t>
  </si>
  <si>
    <t>Neerincx</t>
  </si>
  <si>
    <t xml:space="preserve">Nathalie </t>
  </si>
  <si>
    <t xml:space="preserve">Nienke </t>
  </si>
  <si>
    <t>Veerenhuis-Noordhoek</t>
  </si>
  <si>
    <t>Natalie</t>
  </si>
  <si>
    <t xml:space="preserve">Hellen </t>
  </si>
  <si>
    <t>Schmitz</t>
  </si>
  <si>
    <t>Laure</t>
  </si>
  <si>
    <t>Nijenkamp</t>
  </si>
  <si>
    <t xml:space="preserve">Jutta </t>
  </si>
  <si>
    <t>Stamps</t>
  </si>
  <si>
    <t>Hellen</t>
  </si>
  <si>
    <t xml:space="preserve">Herbert </t>
  </si>
  <si>
    <t>Cöper</t>
  </si>
  <si>
    <t>Koos</t>
  </si>
  <si>
    <t>van der Sleen</t>
  </si>
  <si>
    <t>Marissa</t>
  </si>
  <si>
    <t>van Ommen</t>
  </si>
  <si>
    <t>Nienke</t>
  </si>
  <si>
    <t>Veerenhuis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</si>
</sst>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trike/>
      <sz val="11"/>
      <color rgb="FF000000"/>
      <name val="Calibri"/>
      <family val="2"/>
      <charset val="1"/>
    </font>
    <font>
      <strike/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strike/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b/>
      <strike/>
      <sz val="11"/>
      <color rgb="FF000000"/>
      <name val="Calibri"/>
      <family val="2"/>
      <charset val="1"/>
    </font>
    <font>
      <b/>
      <vertAlign val="superscript"/>
      <sz val="10"/>
      <color rgb="FF000000"/>
      <name val="Arial"/>
      <family val="2"/>
      <charset val="1"/>
    </font>
    <font>
      <vertAlign val="superscript"/>
      <sz val="10"/>
      <color rgb="FF000000"/>
      <name val="Arial"/>
      <family val="2"/>
      <charset val="1"/>
    </font>
    <font>
      <sz val="10"/>
      <color rgb="FF000000"/>
      <name val="Arial1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0" xfId="0" applyFont="1"/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8"/>
  <sheetViews>
    <sheetView tabSelected="1" topLeftCell="B1" zoomScaleNormal="100" workbookViewId="0">
      <selection activeCell="S5" sqref="S5"/>
    </sheetView>
  </sheetViews>
  <sheetFormatPr baseColWidth="10" defaultColWidth="8.6640625" defaultRowHeight="15"/>
  <cols>
    <col min="1" max="1" width="20.6640625" customWidth="1"/>
    <col min="2" max="2" width="13.83203125" customWidth="1"/>
    <col min="5" max="5" width="11" customWidth="1"/>
    <col min="9" max="9" width="4.83203125" customWidth="1"/>
    <col min="10" max="10" width="15.33203125" customWidth="1"/>
    <col min="11" max="11" width="9.6640625" customWidth="1"/>
    <col min="14" max="14" width="11.5" customWidth="1"/>
    <col min="15" max="15" width="2.33203125" customWidth="1"/>
    <col min="16" max="16" width="6.33203125" customWidth="1"/>
    <col min="17" max="17" width="3.83203125" customWidth="1"/>
  </cols>
  <sheetData>
    <row r="1" spans="1:19">
      <c r="B1" t="s">
        <v>0</v>
      </c>
      <c r="C1" t="s">
        <v>1</v>
      </c>
      <c r="D1" t="s">
        <v>2</v>
      </c>
      <c r="E1" t="s">
        <v>3</v>
      </c>
    </row>
    <row r="2" spans="1:19">
      <c r="A2" t="s">
        <v>4</v>
      </c>
    </row>
    <row r="3" spans="1:19">
      <c r="B3">
        <v>12</v>
      </c>
      <c r="C3">
        <v>12</v>
      </c>
      <c r="D3">
        <v>12</v>
      </c>
      <c r="E3">
        <v>6</v>
      </c>
      <c r="F3" t="s">
        <v>5</v>
      </c>
      <c r="G3">
        <f>SUM(B3:F3)</f>
        <v>42</v>
      </c>
      <c r="J3" s="1" t="s">
        <v>4</v>
      </c>
      <c r="K3" t="s">
        <v>0</v>
      </c>
      <c r="L3" t="s">
        <v>1</v>
      </c>
      <c r="M3" t="s">
        <v>2</v>
      </c>
      <c r="N3" t="s">
        <v>3</v>
      </c>
      <c r="R3" t="s">
        <v>6</v>
      </c>
      <c r="S3" t="s">
        <v>7</v>
      </c>
    </row>
    <row r="4" spans="1:19">
      <c r="A4" t="s">
        <v>8</v>
      </c>
      <c r="B4">
        <v>12</v>
      </c>
      <c r="C4">
        <v>12</v>
      </c>
      <c r="E4">
        <v>9</v>
      </c>
      <c r="I4">
        <v>1</v>
      </c>
      <c r="J4" s="1" t="s">
        <v>8</v>
      </c>
      <c r="K4">
        <v>12</v>
      </c>
      <c r="L4">
        <v>12</v>
      </c>
      <c r="M4">
        <v>12</v>
      </c>
      <c r="N4" s="2">
        <v>9</v>
      </c>
      <c r="P4">
        <v>45</v>
      </c>
      <c r="Q4">
        <v>36</v>
      </c>
      <c r="R4">
        <v>24</v>
      </c>
      <c r="S4">
        <f t="shared" ref="S4:S11" si="0">SUM(Q4:R4)</f>
        <v>60</v>
      </c>
    </row>
    <row r="5" spans="1:19">
      <c r="A5" s="2" t="s">
        <v>9</v>
      </c>
      <c r="B5" s="2">
        <v>11</v>
      </c>
      <c r="C5" s="2">
        <v>7</v>
      </c>
      <c r="D5" s="2"/>
      <c r="E5" s="2"/>
      <c r="F5" s="2"/>
      <c r="G5" s="2">
        <f t="shared" ref="G5:G25" si="1">SUM(B5:F5)</f>
        <v>18</v>
      </c>
      <c r="I5">
        <v>2</v>
      </c>
      <c r="J5" s="1" t="s">
        <v>10</v>
      </c>
      <c r="L5">
        <v>11</v>
      </c>
      <c r="M5">
        <v>8</v>
      </c>
      <c r="N5">
        <v>12</v>
      </c>
      <c r="P5">
        <f>SUM(K5:O5)</f>
        <v>31</v>
      </c>
      <c r="Q5">
        <v>31</v>
      </c>
      <c r="R5">
        <v>22</v>
      </c>
      <c r="S5">
        <f t="shared" si="0"/>
        <v>53</v>
      </c>
    </row>
    <row r="6" spans="1:19">
      <c r="A6" t="s">
        <v>11</v>
      </c>
      <c r="B6">
        <v>11</v>
      </c>
      <c r="C6">
        <v>10</v>
      </c>
      <c r="D6">
        <v>10</v>
      </c>
      <c r="E6">
        <v>11</v>
      </c>
      <c r="F6" t="s">
        <v>5</v>
      </c>
      <c r="G6">
        <f t="shared" si="1"/>
        <v>42</v>
      </c>
      <c r="I6">
        <v>3</v>
      </c>
      <c r="J6" s="1" t="s">
        <v>11</v>
      </c>
      <c r="K6">
        <v>11</v>
      </c>
      <c r="L6">
        <v>10</v>
      </c>
      <c r="M6" s="2">
        <v>10</v>
      </c>
      <c r="N6">
        <v>11</v>
      </c>
      <c r="P6">
        <v>42</v>
      </c>
      <c r="Q6">
        <v>32</v>
      </c>
      <c r="R6">
        <v>18</v>
      </c>
      <c r="S6">
        <f t="shared" si="0"/>
        <v>50</v>
      </c>
    </row>
    <row r="7" spans="1:19">
      <c r="A7" t="s">
        <v>12</v>
      </c>
      <c r="B7">
        <v>10</v>
      </c>
      <c r="C7">
        <v>9</v>
      </c>
      <c r="D7">
        <v>9</v>
      </c>
      <c r="E7">
        <v>6</v>
      </c>
      <c r="F7" t="s">
        <v>5</v>
      </c>
      <c r="G7">
        <f t="shared" si="1"/>
        <v>34</v>
      </c>
      <c r="I7">
        <v>4</v>
      </c>
      <c r="J7" s="1" t="s">
        <v>13</v>
      </c>
      <c r="L7">
        <v>8</v>
      </c>
      <c r="M7">
        <v>11</v>
      </c>
      <c r="N7">
        <v>7</v>
      </c>
      <c r="P7">
        <f>SUM(K7:O7)</f>
        <v>26</v>
      </c>
      <c r="Q7">
        <v>26</v>
      </c>
      <c r="R7">
        <v>20</v>
      </c>
      <c r="S7">
        <f t="shared" si="0"/>
        <v>46</v>
      </c>
    </row>
    <row r="8" spans="1:19">
      <c r="A8" t="s">
        <v>14</v>
      </c>
      <c r="B8">
        <v>8</v>
      </c>
      <c r="C8">
        <v>7</v>
      </c>
      <c r="D8">
        <v>7</v>
      </c>
      <c r="E8">
        <v>10</v>
      </c>
      <c r="F8" t="s">
        <v>5</v>
      </c>
      <c r="G8">
        <f t="shared" si="1"/>
        <v>32</v>
      </c>
      <c r="I8">
        <v>5</v>
      </c>
      <c r="J8" s="1" t="s">
        <v>14</v>
      </c>
      <c r="K8">
        <v>9</v>
      </c>
      <c r="L8">
        <v>7</v>
      </c>
      <c r="M8" s="2">
        <v>7</v>
      </c>
      <c r="N8">
        <v>10</v>
      </c>
      <c r="P8">
        <f>SUM(K8:O8)</f>
        <v>33</v>
      </c>
      <c r="Q8">
        <v>26</v>
      </c>
      <c r="R8">
        <v>16</v>
      </c>
      <c r="S8">
        <f t="shared" si="0"/>
        <v>42</v>
      </c>
    </row>
    <row r="9" spans="1:19">
      <c r="A9" s="2" t="s">
        <v>15</v>
      </c>
      <c r="B9" s="2">
        <v>7</v>
      </c>
      <c r="C9" s="2"/>
      <c r="D9" s="2"/>
      <c r="E9" s="2"/>
      <c r="F9" s="2"/>
      <c r="G9" s="2">
        <f t="shared" si="1"/>
        <v>7</v>
      </c>
      <c r="I9">
        <v>6</v>
      </c>
      <c r="J9" s="1" t="s">
        <v>12</v>
      </c>
      <c r="K9">
        <v>10</v>
      </c>
      <c r="L9">
        <v>9</v>
      </c>
      <c r="M9">
        <v>9</v>
      </c>
      <c r="N9" s="2">
        <v>6</v>
      </c>
      <c r="P9">
        <f>SUM(K9:O9)</f>
        <v>34</v>
      </c>
      <c r="Q9">
        <v>28</v>
      </c>
      <c r="R9">
        <v>12</v>
      </c>
      <c r="S9">
        <f t="shared" si="0"/>
        <v>40</v>
      </c>
    </row>
    <row r="10" spans="1:19">
      <c r="A10" s="2" t="s">
        <v>16</v>
      </c>
      <c r="B10" s="2">
        <v>6</v>
      </c>
      <c r="C10" s="2"/>
      <c r="D10" s="2"/>
      <c r="E10" s="2">
        <v>9</v>
      </c>
      <c r="F10" s="2"/>
      <c r="G10" s="2">
        <f t="shared" si="1"/>
        <v>15</v>
      </c>
      <c r="I10">
        <v>7</v>
      </c>
      <c r="J10" s="1" t="s">
        <v>17</v>
      </c>
      <c r="L10">
        <v>5</v>
      </c>
      <c r="M10">
        <v>5</v>
      </c>
      <c r="N10">
        <v>8</v>
      </c>
      <c r="P10">
        <f>SUM(K10:O10)</f>
        <v>18</v>
      </c>
      <c r="Q10">
        <v>18</v>
      </c>
      <c r="R10">
        <v>14</v>
      </c>
      <c r="S10">
        <f t="shared" si="0"/>
        <v>32</v>
      </c>
    </row>
    <row r="11" spans="1:19">
      <c r="A11" s="2" t="s">
        <v>18</v>
      </c>
      <c r="B11" s="2">
        <v>5</v>
      </c>
      <c r="C11" s="2"/>
      <c r="D11" s="2"/>
      <c r="E11" s="2"/>
      <c r="F11" s="2"/>
      <c r="G11" s="2">
        <f t="shared" si="1"/>
        <v>5</v>
      </c>
      <c r="I11">
        <v>8</v>
      </c>
      <c r="J11" s="1" t="s">
        <v>19</v>
      </c>
      <c r="K11">
        <v>8</v>
      </c>
      <c r="L11">
        <v>6</v>
      </c>
      <c r="M11">
        <v>6</v>
      </c>
      <c r="N11" s="2">
        <v>5</v>
      </c>
      <c r="P11">
        <f>SUM(K11:O11)</f>
        <v>25</v>
      </c>
      <c r="Q11">
        <v>20</v>
      </c>
      <c r="R11">
        <v>10</v>
      </c>
      <c r="S11">
        <f t="shared" si="0"/>
        <v>30</v>
      </c>
    </row>
    <row r="12" spans="1:19">
      <c r="A12" t="s">
        <v>19</v>
      </c>
      <c r="B12">
        <v>7</v>
      </c>
      <c r="C12">
        <v>6</v>
      </c>
      <c r="D12">
        <v>6</v>
      </c>
      <c r="E12">
        <v>5</v>
      </c>
      <c r="F12" t="s">
        <v>5</v>
      </c>
      <c r="G12">
        <f t="shared" si="1"/>
        <v>24</v>
      </c>
    </row>
    <row r="13" spans="1:19">
      <c r="A13" s="2" t="s">
        <v>20</v>
      </c>
      <c r="B13" s="2"/>
      <c r="C13" s="2">
        <v>12</v>
      </c>
      <c r="D13" s="2"/>
      <c r="E13" s="2"/>
      <c r="F13" s="2"/>
      <c r="G13" s="2">
        <f t="shared" si="1"/>
        <v>12</v>
      </c>
    </row>
    <row r="14" spans="1:19">
      <c r="A14" s="2" t="s">
        <v>21</v>
      </c>
      <c r="B14" s="2"/>
      <c r="C14" s="2">
        <v>11</v>
      </c>
      <c r="D14" s="2"/>
      <c r="E14" s="2"/>
      <c r="F14" s="2"/>
      <c r="G14" s="2">
        <f t="shared" si="1"/>
        <v>11</v>
      </c>
    </row>
    <row r="15" spans="1:19">
      <c r="A15" s="2" t="s">
        <v>22</v>
      </c>
      <c r="B15" s="2"/>
      <c r="C15" s="2">
        <v>9</v>
      </c>
      <c r="D15" s="2"/>
      <c r="E15" s="2"/>
      <c r="F15" s="2"/>
      <c r="G15" s="2">
        <f t="shared" si="1"/>
        <v>9</v>
      </c>
    </row>
    <row r="16" spans="1:19">
      <c r="A16" t="s">
        <v>10</v>
      </c>
      <c r="C16">
        <v>11</v>
      </c>
      <c r="D16">
        <v>8</v>
      </c>
      <c r="E16">
        <v>12</v>
      </c>
      <c r="G16">
        <f t="shared" si="1"/>
        <v>31</v>
      </c>
    </row>
    <row r="17" spans="1:15">
      <c r="A17" s="2" t="s">
        <v>23</v>
      </c>
      <c r="B17" s="2"/>
      <c r="C17" s="2">
        <v>4</v>
      </c>
      <c r="D17" s="2"/>
      <c r="E17" s="2">
        <v>2</v>
      </c>
      <c r="F17" s="2"/>
      <c r="G17" s="2">
        <f t="shared" si="1"/>
        <v>6</v>
      </c>
    </row>
    <row r="18" spans="1:15">
      <c r="A18" s="2" t="s">
        <v>24</v>
      </c>
      <c r="B18" s="2"/>
      <c r="C18" s="2">
        <v>3</v>
      </c>
      <c r="D18" s="2"/>
      <c r="E18" s="2">
        <v>5</v>
      </c>
      <c r="F18" s="2"/>
      <c r="G18" s="2">
        <f t="shared" si="1"/>
        <v>8</v>
      </c>
    </row>
    <row r="19" spans="1:15">
      <c r="A19" t="s">
        <v>13</v>
      </c>
      <c r="C19">
        <v>8</v>
      </c>
      <c r="D19">
        <v>11</v>
      </c>
      <c r="E19">
        <v>7</v>
      </c>
      <c r="G19">
        <f t="shared" si="1"/>
        <v>26</v>
      </c>
    </row>
    <row r="20" spans="1:15">
      <c r="A20" s="2" t="s">
        <v>25</v>
      </c>
      <c r="B20" s="2"/>
      <c r="C20" s="2">
        <v>1</v>
      </c>
      <c r="D20" s="2"/>
      <c r="E20" s="2"/>
      <c r="F20" s="2"/>
      <c r="G20" s="2">
        <f t="shared" si="1"/>
        <v>1</v>
      </c>
    </row>
    <row r="21" spans="1:15">
      <c r="A21" t="s">
        <v>17</v>
      </c>
      <c r="C21">
        <v>5</v>
      </c>
      <c r="D21">
        <v>5</v>
      </c>
      <c r="E21">
        <v>8</v>
      </c>
      <c r="G21">
        <f t="shared" si="1"/>
        <v>18</v>
      </c>
    </row>
    <row r="22" spans="1:15">
      <c r="A22" s="2" t="s">
        <v>26</v>
      </c>
      <c r="B22" s="2"/>
      <c r="C22" s="2">
        <v>1</v>
      </c>
      <c r="D22" s="2"/>
      <c r="E22" s="2"/>
      <c r="F22" s="2"/>
      <c r="G22" s="2">
        <f t="shared" si="1"/>
        <v>1</v>
      </c>
    </row>
    <row r="23" spans="1:15">
      <c r="A23" s="2" t="s">
        <v>27</v>
      </c>
      <c r="B23" s="2"/>
      <c r="C23" s="2">
        <v>1</v>
      </c>
      <c r="D23" s="2"/>
      <c r="E23" s="2"/>
      <c r="F23" s="2"/>
      <c r="G23" s="2">
        <f t="shared" si="1"/>
        <v>1</v>
      </c>
    </row>
    <row r="24" spans="1:15">
      <c r="A24" s="2" t="s">
        <v>28</v>
      </c>
      <c r="B24" s="2"/>
      <c r="C24" s="2">
        <v>1</v>
      </c>
      <c r="D24" s="2"/>
      <c r="E24" s="2"/>
      <c r="F24" s="2"/>
      <c r="G24" s="2">
        <f t="shared" si="1"/>
        <v>1</v>
      </c>
    </row>
    <row r="25" spans="1:15">
      <c r="A25" s="2" t="s">
        <v>29</v>
      </c>
      <c r="B25" s="2"/>
      <c r="C25" s="2">
        <v>1</v>
      </c>
      <c r="D25" s="2"/>
      <c r="E25" s="2"/>
      <c r="F25" s="2"/>
      <c r="G25" s="2">
        <f t="shared" si="1"/>
        <v>1</v>
      </c>
    </row>
    <row r="26" spans="1:15">
      <c r="A26" s="2" t="s">
        <v>30</v>
      </c>
      <c r="B26" s="2"/>
      <c r="C26" s="2"/>
      <c r="D26" s="2"/>
      <c r="E26" s="2">
        <v>12</v>
      </c>
      <c r="F26" s="2"/>
      <c r="G26" s="2"/>
    </row>
    <row r="27" spans="1:15">
      <c r="A27" s="2" t="s">
        <v>31</v>
      </c>
      <c r="B27" s="2"/>
      <c r="C27" s="2"/>
      <c r="D27" s="2"/>
      <c r="E27" s="2">
        <v>10</v>
      </c>
      <c r="F27" s="2"/>
      <c r="G27" s="2"/>
    </row>
    <row r="29" spans="1:15">
      <c r="A29" t="s">
        <v>32</v>
      </c>
      <c r="E29" t="s">
        <v>33</v>
      </c>
      <c r="I29" t="s">
        <v>2</v>
      </c>
      <c r="M29" t="s">
        <v>3</v>
      </c>
    </row>
    <row r="30" spans="1:15" ht="29">
      <c r="A30" t="s">
        <v>8</v>
      </c>
      <c r="B30">
        <v>12</v>
      </c>
      <c r="E30" s="3" t="s">
        <v>34</v>
      </c>
      <c r="F30" s="3" t="s">
        <v>35</v>
      </c>
      <c r="G30" s="2">
        <v>12</v>
      </c>
      <c r="I30" s="4" t="s">
        <v>36</v>
      </c>
      <c r="J30" s="4" t="s">
        <v>37</v>
      </c>
      <c r="K30">
        <v>12</v>
      </c>
      <c r="M30" s="5" t="s">
        <v>38</v>
      </c>
      <c r="N30" s="5" t="s">
        <v>39</v>
      </c>
      <c r="O30" s="2">
        <v>12</v>
      </c>
    </row>
    <row r="31" spans="1:15" ht="29">
      <c r="A31" s="2" t="s">
        <v>9</v>
      </c>
      <c r="B31" s="2">
        <v>11</v>
      </c>
      <c r="E31" s="3" t="s">
        <v>40</v>
      </c>
      <c r="F31" s="3" t="s">
        <v>41</v>
      </c>
      <c r="G31" s="2">
        <v>11</v>
      </c>
      <c r="I31" s="4" t="s">
        <v>42</v>
      </c>
      <c r="J31" s="4" t="s">
        <v>43</v>
      </c>
      <c r="K31">
        <v>11</v>
      </c>
      <c r="M31" s="4" t="s">
        <v>44</v>
      </c>
      <c r="N31" s="4" t="s">
        <v>35</v>
      </c>
      <c r="O31" s="1">
        <v>12</v>
      </c>
    </row>
    <row r="32" spans="1:15">
      <c r="A32" t="s">
        <v>11</v>
      </c>
      <c r="B32">
        <v>11</v>
      </c>
      <c r="E32" s="6" t="s">
        <v>36</v>
      </c>
      <c r="F32" s="6" t="s">
        <v>37</v>
      </c>
      <c r="G32">
        <v>12</v>
      </c>
      <c r="I32" s="4" t="s">
        <v>45</v>
      </c>
      <c r="J32" s="4" t="s">
        <v>46</v>
      </c>
      <c r="K32">
        <v>10</v>
      </c>
      <c r="M32" s="5" t="s">
        <v>47</v>
      </c>
      <c r="N32" s="5" t="s">
        <v>48</v>
      </c>
      <c r="O32" s="2">
        <v>10</v>
      </c>
    </row>
    <row r="33" spans="1:15" ht="29">
      <c r="A33" t="s">
        <v>12</v>
      </c>
      <c r="B33">
        <v>9</v>
      </c>
      <c r="E33" s="3" t="s">
        <v>49</v>
      </c>
      <c r="F33" s="3" t="s">
        <v>50</v>
      </c>
      <c r="G33" s="2">
        <v>9</v>
      </c>
      <c r="I33" s="4" t="s">
        <v>51</v>
      </c>
      <c r="J33" s="4" t="s">
        <v>52</v>
      </c>
      <c r="K33">
        <v>9</v>
      </c>
      <c r="M33" s="3" t="s">
        <v>53</v>
      </c>
      <c r="N33" s="3" t="s">
        <v>54</v>
      </c>
      <c r="O33" s="2">
        <v>9</v>
      </c>
    </row>
    <row r="34" spans="1:15" ht="29">
      <c r="A34" t="s">
        <v>14</v>
      </c>
      <c r="B34">
        <v>8</v>
      </c>
      <c r="E34" s="7" t="s">
        <v>44</v>
      </c>
      <c r="F34" s="6" t="s">
        <v>35</v>
      </c>
      <c r="G34">
        <v>11</v>
      </c>
      <c r="I34" s="4" t="s">
        <v>55</v>
      </c>
      <c r="J34" s="4" t="s">
        <v>35</v>
      </c>
      <c r="K34">
        <v>8</v>
      </c>
      <c r="M34" s="4" t="s">
        <v>56</v>
      </c>
      <c r="N34" s="4" t="s">
        <v>46</v>
      </c>
      <c r="O34" s="1">
        <v>11</v>
      </c>
    </row>
    <row r="35" spans="1:15" ht="43">
      <c r="A35" s="2" t="s">
        <v>15</v>
      </c>
      <c r="B35" s="2">
        <v>7</v>
      </c>
      <c r="E35" s="3" t="s">
        <v>57</v>
      </c>
      <c r="F35" s="3" t="s">
        <v>58</v>
      </c>
      <c r="G35" s="2">
        <v>7</v>
      </c>
      <c r="I35" s="4" t="s">
        <v>59</v>
      </c>
      <c r="J35" s="4" t="s">
        <v>60</v>
      </c>
      <c r="K35">
        <v>7</v>
      </c>
      <c r="M35" s="8" t="s">
        <v>61</v>
      </c>
      <c r="N35" s="4" t="s">
        <v>60</v>
      </c>
      <c r="O35" s="1">
        <v>10</v>
      </c>
    </row>
    <row r="36" spans="1:15" ht="29">
      <c r="A36" s="2" t="s">
        <v>16</v>
      </c>
      <c r="B36" s="2">
        <v>6</v>
      </c>
      <c r="E36" s="6" t="s">
        <v>45</v>
      </c>
      <c r="F36" s="6" t="s">
        <v>46</v>
      </c>
      <c r="G36">
        <v>10</v>
      </c>
      <c r="I36" s="4" t="s">
        <v>62</v>
      </c>
      <c r="J36" s="4" t="s">
        <v>63</v>
      </c>
      <c r="K36">
        <v>6</v>
      </c>
      <c r="M36" s="4" t="s">
        <v>64</v>
      </c>
      <c r="N36" s="4" t="s">
        <v>37</v>
      </c>
      <c r="O36" s="1">
        <v>9</v>
      </c>
    </row>
    <row r="37" spans="1:15" ht="29">
      <c r="A37" s="2" t="s">
        <v>18</v>
      </c>
      <c r="B37" s="2">
        <v>5</v>
      </c>
      <c r="E37" s="6" t="s">
        <v>51</v>
      </c>
      <c r="F37" s="6" t="s">
        <v>52</v>
      </c>
      <c r="G37">
        <v>9</v>
      </c>
      <c r="I37" s="4" t="s">
        <v>65</v>
      </c>
      <c r="J37" s="4" t="s">
        <v>43</v>
      </c>
      <c r="K37">
        <v>5</v>
      </c>
      <c r="M37" s="3" t="s">
        <v>66</v>
      </c>
      <c r="N37" s="5" t="s">
        <v>67</v>
      </c>
      <c r="O37" s="2">
        <v>5</v>
      </c>
    </row>
    <row r="38" spans="1:15" ht="29">
      <c r="A38" t="s">
        <v>19</v>
      </c>
      <c r="B38">
        <v>7</v>
      </c>
      <c r="E38" s="3" t="s">
        <v>68</v>
      </c>
      <c r="F38" s="3" t="s">
        <v>69</v>
      </c>
      <c r="G38" s="2">
        <v>4</v>
      </c>
      <c r="M38" s="4" t="s">
        <v>70</v>
      </c>
      <c r="N38" s="4" t="s">
        <v>43</v>
      </c>
      <c r="O38" s="1">
        <v>8</v>
      </c>
    </row>
    <row r="39" spans="1:15">
      <c r="E39" s="3" t="s">
        <v>66</v>
      </c>
      <c r="F39" s="3" t="s">
        <v>67</v>
      </c>
      <c r="G39" s="2">
        <v>3</v>
      </c>
      <c r="M39" s="4" t="s">
        <v>71</v>
      </c>
      <c r="N39" s="4" t="s">
        <v>43</v>
      </c>
      <c r="O39" s="1">
        <v>7</v>
      </c>
    </row>
    <row r="40" spans="1:15">
      <c r="E40" s="6" t="s">
        <v>42</v>
      </c>
      <c r="F40" s="6" t="s">
        <v>43</v>
      </c>
      <c r="G40">
        <v>8</v>
      </c>
      <c r="M40" s="5" t="s">
        <v>68</v>
      </c>
      <c r="N40" s="5" t="s">
        <v>69</v>
      </c>
      <c r="O40" s="2">
        <v>2</v>
      </c>
    </row>
    <row r="41" spans="1:15">
      <c r="E41" s="6" t="s">
        <v>59</v>
      </c>
      <c r="F41" s="6" t="s">
        <v>60</v>
      </c>
      <c r="G41">
        <v>7</v>
      </c>
      <c r="M41" s="7" t="s">
        <v>72</v>
      </c>
      <c r="N41" s="7" t="s">
        <v>52</v>
      </c>
      <c r="O41">
        <v>6</v>
      </c>
    </row>
    <row r="42" spans="1:15" ht="29">
      <c r="E42" s="6" t="s">
        <v>62</v>
      </c>
      <c r="F42" s="6" t="s">
        <v>73</v>
      </c>
      <c r="G42">
        <v>6</v>
      </c>
      <c r="M42" s="7" t="s">
        <v>74</v>
      </c>
      <c r="N42" s="6" t="s">
        <v>75</v>
      </c>
      <c r="O42">
        <v>5</v>
      </c>
    </row>
    <row r="43" spans="1:15">
      <c r="E43" s="3" t="s">
        <v>76</v>
      </c>
      <c r="F43" s="3" t="s">
        <v>77</v>
      </c>
      <c r="G43" s="2">
        <v>1</v>
      </c>
    </row>
    <row r="44" spans="1:15">
      <c r="E44" s="6" t="s">
        <v>70</v>
      </c>
      <c r="F44" s="6" t="s">
        <v>78</v>
      </c>
      <c r="G44">
        <v>5</v>
      </c>
    </row>
    <row r="45" spans="1:15">
      <c r="E45" s="3" t="s">
        <v>79</v>
      </c>
      <c r="F45" s="3" t="s">
        <v>77</v>
      </c>
      <c r="G45" s="2">
        <v>1</v>
      </c>
    </row>
    <row r="46" spans="1:15">
      <c r="E46" s="3" t="s">
        <v>80</v>
      </c>
      <c r="F46" s="3" t="s">
        <v>81</v>
      </c>
      <c r="G46" s="2">
        <v>1</v>
      </c>
    </row>
    <row r="47" spans="1:15">
      <c r="E47" s="3" t="s">
        <v>82</v>
      </c>
      <c r="F47" s="3" t="s">
        <v>83</v>
      </c>
      <c r="G47" s="2">
        <v>1</v>
      </c>
    </row>
    <row r="48" spans="1:15" ht="43">
      <c r="E48" s="3" t="s">
        <v>84</v>
      </c>
      <c r="F48" s="3" t="s">
        <v>85</v>
      </c>
      <c r="G48" s="2">
        <v>1</v>
      </c>
    </row>
  </sheetData>
  <autoFilter ref="A3:G28" xr:uid="{00000000-0009-0000-0000-000000000000}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8"/>
  <sheetViews>
    <sheetView topLeftCell="F1" zoomScaleNormal="100" workbookViewId="0">
      <selection activeCell="L22" sqref="L22"/>
    </sheetView>
  </sheetViews>
  <sheetFormatPr baseColWidth="10" defaultColWidth="8.6640625" defaultRowHeight="15"/>
  <cols>
    <col min="1" max="1" width="17.5" customWidth="1"/>
    <col min="11" max="11" width="2.6640625" customWidth="1"/>
    <col min="12" max="12" width="17.33203125" customWidth="1"/>
    <col min="13" max="13" width="1.33203125" customWidth="1"/>
    <col min="15" max="15" width="8.33203125" customWidth="1"/>
    <col min="16" max="16" width="8.83203125" customWidth="1"/>
    <col min="18" max="18" width="2.5" customWidth="1"/>
    <col min="19" max="20" width="3.83203125" customWidth="1"/>
  </cols>
  <sheetData>
    <row r="1" spans="1:22">
      <c r="C1" t="s">
        <v>32</v>
      </c>
      <c r="D1" t="s">
        <v>33</v>
      </c>
      <c r="E1" t="s">
        <v>2</v>
      </c>
      <c r="F1" t="s">
        <v>3</v>
      </c>
    </row>
    <row r="2" spans="1:22">
      <c r="L2" s="1" t="s">
        <v>86</v>
      </c>
      <c r="N2" t="s">
        <v>0</v>
      </c>
      <c r="O2" t="s">
        <v>1</v>
      </c>
      <c r="P2" t="s">
        <v>2</v>
      </c>
      <c r="Q2" t="s">
        <v>3</v>
      </c>
      <c r="U2" t="s">
        <v>6</v>
      </c>
      <c r="V2" t="s">
        <v>7</v>
      </c>
    </row>
    <row r="3" spans="1:22">
      <c r="A3" s="1" t="s">
        <v>87</v>
      </c>
      <c r="B3" s="1"/>
      <c r="C3" s="1">
        <v>12</v>
      </c>
      <c r="D3" s="1">
        <v>10</v>
      </c>
      <c r="E3" s="1"/>
      <c r="F3" s="1">
        <v>10</v>
      </c>
      <c r="G3" s="1"/>
      <c r="H3" s="1">
        <f t="shared" ref="H3:H24" si="0">SUM(C3:G3)</f>
        <v>32</v>
      </c>
      <c r="K3">
        <v>1</v>
      </c>
      <c r="L3" s="1" t="s">
        <v>88</v>
      </c>
      <c r="M3" s="1"/>
      <c r="N3" s="1"/>
      <c r="O3" s="1">
        <v>11</v>
      </c>
      <c r="P3" s="1">
        <v>11</v>
      </c>
      <c r="Q3" s="1">
        <v>12</v>
      </c>
      <c r="R3" s="1"/>
      <c r="S3" s="1">
        <f t="shared" ref="S3:S13" si="1">SUM(N3:R3)</f>
        <v>34</v>
      </c>
      <c r="T3" s="1">
        <v>34</v>
      </c>
      <c r="U3" s="1">
        <v>24</v>
      </c>
      <c r="V3">
        <f t="shared" ref="V3:V13" si="2">SUM(T3:U3)</f>
        <v>58</v>
      </c>
    </row>
    <row r="4" spans="1:22">
      <c r="A4" s="1" t="s">
        <v>89</v>
      </c>
      <c r="B4" s="1"/>
      <c r="C4" s="1">
        <v>11</v>
      </c>
      <c r="D4" s="1">
        <v>12</v>
      </c>
      <c r="E4" s="1"/>
      <c r="F4" s="1">
        <v>4</v>
      </c>
      <c r="G4" s="1"/>
      <c r="H4" s="1">
        <f t="shared" si="0"/>
        <v>27</v>
      </c>
      <c r="K4">
        <v>2</v>
      </c>
      <c r="L4" s="1" t="s">
        <v>87</v>
      </c>
      <c r="M4" s="1"/>
      <c r="N4" s="1">
        <v>12</v>
      </c>
      <c r="O4" s="1">
        <v>10</v>
      </c>
      <c r="P4" s="1"/>
      <c r="Q4" s="1">
        <v>10</v>
      </c>
      <c r="R4" s="1"/>
      <c r="S4" s="1">
        <f t="shared" si="1"/>
        <v>32</v>
      </c>
      <c r="T4">
        <v>32</v>
      </c>
      <c r="U4">
        <v>22</v>
      </c>
      <c r="V4">
        <f t="shared" si="2"/>
        <v>54</v>
      </c>
    </row>
    <row r="5" spans="1:22">
      <c r="A5" s="1" t="s">
        <v>90</v>
      </c>
      <c r="B5" s="1"/>
      <c r="C5" s="1">
        <v>10</v>
      </c>
      <c r="D5" s="1">
        <v>5</v>
      </c>
      <c r="E5" s="1"/>
      <c r="F5" s="1">
        <v>8</v>
      </c>
      <c r="G5" s="1"/>
      <c r="H5" s="1">
        <f t="shared" si="0"/>
        <v>23</v>
      </c>
      <c r="L5" s="1" t="s">
        <v>91</v>
      </c>
      <c r="M5" s="1"/>
      <c r="N5" s="1">
        <v>9</v>
      </c>
      <c r="O5" s="1">
        <v>8</v>
      </c>
      <c r="P5" s="1">
        <v>12</v>
      </c>
      <c r="Q5" s="1"/>
      <c r="R5" s="1"/>
      <c r="S5" s="1">
        <f t="shared" si="1"/>
        <v>29</v>
      </c>
      <c r="T5">
        <v>29</v>
      </c>
      <c r="V5">
        <f t="shared" si="2"/>
        <v>29</v>
      </c>
    </row>
    <row r="6" spans="1:22">
      <c r="A6" s="1" t="s">
        <v>91</v>
      </c>
      <c r="B6" s="1"/>
      <c r="C6" s="1">
        <v>9</v>
      </c>
      <c r="D6" s="1">
        <v>8</v>
      </c>
      <c r="E6" s="1">
        <v>12</v>
      </c>
      <c r="F6" s="1"/>
      <c r="G6" s="1"/>
      <c r="H6" s="1">
        <f t="shared" si="0"/>
        <v>29</v>
      </c>
      <c r="L6" s="1" t="s">
        <v>89</v>
      </c>
      <c r="M6" s="1"/>
      <c r="N6" s="1">
        <v>11</v>
      </c>
      <c r="O6" s="1">
        <v>12</v>
      </c>
      <c r="P6" s="1"/>
      <c r="Q6" s="1">
        <v>4</v>
      </c>
      <c r="R6" s="1"/>
      <c r="S6" s="1">
        <f t="shared" si="1"/>
        <v>27</v>
      </c>
      <c r="T6">
        <v>27</v>
      </c>
      <c r="V6">
        <f t="shared" si="2"/>
        <v>27</v>
      </c>
    </row>
    <row r="7" spans="1:22">
      <c r="A7" s="1" t="s">
        <v>92</v>
      </c>
      <c r="B7" s="1"/>
      <c r="C7" s="1">
        <v>8</v>
      </c>
      <c r="D7" s="1">
        <v>2</v>
      </c>
      <c r="E7" s="1"/>
      <c r="F7" s="1">
        <v>11</v>
      </c>
      <c r="G7" s="1"/>
      <c r="H7" s="1">
        <f t="shared" si="0"/>
        <v>21</v>
      </c>
      <c r="L7" s="1" t="s">
        <v>93</v>
      </c>
      <c r="M7" s="1"/>
      <c r="N7" s="9">
        <v>4</v>
      </c>
      <c r="O7" s="1">
        <v>6</v>
      </c>
      <c r="P7" s="1">
        <v>10</v>
      </c>
      <c r="Q7" s="1">
        <v>9</v>
      </c>
      <c r="R7" s="1"/>
      <c r="S7" s="1">
        <f t="shared" si="1"/>
        <v>29</v>
      </c>
      <c r="T7" s="1">
        <v>25</v>
      </c>
      <c r="V7">
        <f t="shared" si="2"/>
        <v>25</v>
      </c>
    </row>
    <row r="8" spans="1:22">
      <c r="A8" s="2" t="s">
        <v>94</v>
      </c>
      <c r="B8" s="2"/>
      <c r="C8" s="2">
        <v>7</v>
      </c>
      <c r="D8" s="2"/>
      <c r="E8" s="2">
        <v>9</v>
      </c>
      <c r="F8" s="2"/>
      <c r="G8" s="2"/>
      <c r="H8" s="2">
        <f t="shared" si="0"/>
        <v>16</v>
      </c>
      <c r="J8" s="2"/>
      <c r="L8" s="1" t="s">
        <v>90</v>
      </c>
      <c r="M8" s="1"/>
      <c r="N8" s="1">
        <v>10</v>
      </c>
      <c r="O8" s="1">
        <v>5</v>
      </c>
      <c r="P8" s="1"/>
      <c r="Q8" s="1">
        <v>8</v>
      </c>
      <c r="R8" s="1"/>
      <c r="S8" s="1">
        <f t="shared" si="1"/>
        <v>23</v>
      </c>
      <c r="T8">
        <v>23</v>
      </c>
      <c r="V8">
        <f t="shared" si="2"/>
        <v>23</v>
      </c>
    </row>
    <row r="9" spans="1:22">
      <c r="A9" s="1" t="s">
        <v>95</v>
      </c>
      <c r="B9" s="1"/>
      <c r="C9" s="1">
        <v>7</v>
      </c>
      <c r="D9" s="1">
        <v>7</v>
      </c>
      <c r="E9" s="1">
        <v>9</v>
      </c>
      <c r="F9" s="1">
        <v>5</v>
      </c>
      <c r="G9" s="1"/>
      <c r="H9" s="1">
        <f t="shared" si="0"/>
        <v>28</v>
      </c>
      <c r="L9" s="1" t="s">
        <v>95</v>
      </c>
      <c r="M9" s="1"/>
      <c r="N9" s="1">
        <v>7</v>
      </c>
      <c r="O9" s="1">
        <v>7</v>
      </c>
      <c r="P9" s="1">
        <v>9</v>
      </c>
      <c r="Q9" s="9">
        <v>5</v>
      </c>
      <c r="R9" s="1"/>
      <c r="S9" s="1">
        <f t="shared" si="1"/>
        <v>28</v>
      </c>
      <c r="T9" s="1">
        <v>23</v>
      </c>
      <c r="V9">
        <f t="shared" si="2"/>
        <v>23</v>
      </c>
    </row>
    <row r="10" spans="1:22">
      <c r="A10" s="1" t="s">
        <v>96</v>
      </c>
      <c r="B10" s="1"/>
      <c r="C10" s="1">
        <v>6</v>
      </c>
      <c r="D10" s="1">
        <v>9</v>
      </c>
      <c r="E10" s="1">
        <v>7</v>
      </c>
      <c r="F10" s="1">
        <v>6</v>
      </c>
      <c r="G10" s="1"/>
      <c r="H10" s="1">
        <f t="shared" si="0"/>
        <v>28</v>
      </c>
      <c r="L10" s="1" t="s">
        <v>96</v>
      </c>
      <c r="M10" s="1"/>
      <c r="N10" s="1">
        <v>6</v>
      </c>
      <c r="O10" s="1">
        <v>9</v>
      </c>
      <c r="P10" s="1">
        <v>7</v>
      </c>
      <c r="Q10" s="9">
        <v>6</v>
      </c>
      <c r="R10" s="1"/>
      <c r="S10" s="1">
        <f t="shared" si="1"/>
        <v>28</v>
      </c>
      <c r="T10" s="1">
        <v>22</v>
      </c>
      <c r="V10">
        <f t="shared" si="2"/>
        <v>22</v>
      </c>
    </row>
    <row r="11" spans="1:22">
      <c r="A11" s="2" t="s">
        <v>97</v>
      </c>
      <c r="B11" s="2"/>
      <c r="C11" s="2">
        <v>4</v>
      </c>
      <c r="D11" s="2">
        <v>1</v>
      </c>
      <c r="E11" s="2"/>
      <c r="F11" s="2"/>
      <c r="G11" s="2"/>
      <c r="H11" s="2">
        <f t="shared" si="0"/>
        <v>5</v>
      </c>
      <c r="J11" s="2"/>
      <c r="L11" s="1" t="s">
        <v>92</v>
      </c>
      <c r="M11" s="1"/>
      <c r="N11" s="1">
        <v>8</v>
      </c>
      <c r="O11" s="1">
        <v>2</v>
      </c>
      <c r="P11" s="1"/>
      <c r="Q11" s="1">
        <v>11</v>
      </c>
      <c r="R11" s="1"/>
      <c r="S11" s="1">
        <f t="shared" si="1"/>
        <v>21</v>
      </c>
      <c r="T11">
        <v>21</v>
      </c>
      <c r="V11">
        <f t="shared" si="2"/>
        <v>21</v>
      </c>
    </row>
    <row r="12" spans="1:22">
      <c r="A12" s="2" t="s">
        <v>98</v>
      </c>
      <c r="B12" s="2"/>
      <c r="C12" s="2">
        <v>3</v>
      </c>
      <c r="D12" s="2"/>
      <c r="E12" s="2"/>
      <c r="F12" s="2"/>
      <c r="G12" s="2"/>
      <c r="H12" s="2">
        <f t="shared" si="0"/>
        <v>3</v>
      </c>
      <c r="J12" s="2"/>
      <c r="L12" s="1" t="s">
        <v>99</v>
      </c>
      <c r="M12" s="1"/>
      <c r="N12" s="1"/>
      <c r="O12" s="1">
        <v>4</v>
      </c>
      <c r="P12" s="1">
        <v>8</v>
      </c>
      <c r="Q12" s="1">
        <v>7</v>
      </c>
      <c r="R12" s="1"/>
      <c r="S12" s="1">
        <f t="shared" si="1"/>
        <v>19</v>
      </c>
      <c r="T12" s="1">
        <v>19</v>
      </c>
      <c r="V12">
        <f t="shared" si="2"/>
        <v>19</v>
      </c>
    </row>
    <row r="13" spans="1:22">
      <c r="A13" s="1" t="s">
        <v>100</v>
      </c>
      <c r="B13" s="1"/>
      <c r="C13" s="1">
        <v>5</v>
      </c>
      <c r="D13" s="1">
        <v>3</v>
      </c>
      <c r="E13" s="1">
        <v>6</v>
      </c>
      <c r="F13" s="1"/>
      <c r="G13" s="1"/>
      <c r="H13" s="1">
        <f t="shared" si="0"/>
        <v>14</v>
      </c>
      <c r="L13" s="1" t="s">
        <v>100</v>
      </c>
      <c r="M13" s="1"/>
      <c r="N13" s="1">
        <v>5</v>
      </c>
      <c r="O13" s="1">
        <v>3</v>
      </c>
      <c r="P13" s="1">
        <v>6</v>
      </c>
      <c r="Q13" s="1"/>
      <c r="R13" s="1"/>
      <c r="S13" s="1">
        <f t="shared" si="1"/>
        <v>14</v>
      </c>
      <c r="T13">
        <v>14</v>
      </c>
      <c r="V13">
        <f t="shared" si="2"/>
        <v>14</v>
      </c>
    </row>
    <row r="14" spans="1:22">
      <c r="A14" s="2" t="s">
        <v>101</v>
      </c>
      <c r="B14" s="2"/>
      <c r="C14" s="2">
        <v>1</v>
      </c>
      <c r="D14" s="2"/>
      <c r="E14" s="2"/>
      <c r="F14" s="2"/>
      <c r="G14" s="2"/>
      <c r="H14" s="2">
        <f t="shared" si="0"/>
        <v>1</v>
      </c>
      <c r="J14" s="2"/>
    </row>
    <row r="15" spans="1:22">
      <c r="A15" s="1" t="s">
        <v>93</v>
      </c>
      <c r="B15" s="1"/>
      <c r="C15" s="1">
        <v>4</v>
      </c>
      <c r="D15" s="1">
        <v>6</v>
      </c>
      <c r="E15" s="1">
        <v>10</v>
      </c>
      <c r="F15" s="1">
        <v>9</v>
      </c>
      <c r="G15" s="1"/>
      <c r="H15" s="1">
        <f t="shared" si="0"/>
        <v>29</v>
      </c>
    </row>
    <row r="16" spans="1:22">
      <c r="A16" s="2" t="s">
        <v>102</v>
      </c>
      <c r="B16" s="2"/>
      <c r="C16" s="2">
        <v>1</v>
      </c>
      <c r="D16" s="2"/>
      <c r="E16" s="2"/>
      <c r="F16" s="2"/>
      <c r="G16" s="2"/>
      <c r="H16" s="2">
        <f t="shared" si="0"/>
        <v>1</v>
      </c>
      <c r="J16" s="2"/>
    </row>
    <row r="17" spans="1:16">
      <c r="A17" s="1" t="s">
        <v>88</v>
      </c>
      <c r="B17" s="1"/>
      <c r="C17" s="1"/>
      <c r="D17" s="1">
        <v>11</v>
      </c>
      <c r="E17" s="1">
        <v>11</v>
      </c>
      <c r="F17" s="1">
        <v>12</v>
      </c>
      <c r="G17" s="1"/>
      <c r="H17" s="1">
        <f t="shared" si="0"/>
        <v>34</v>
      </c>
    </row>
    <row r="18" spans="1:16">
      <c r="A18" s="2" t="s">
        <v>103</v>
      </c>
      <c r="B18" s="2"/>
      <c r="C18" s="2"/>
      <c r="D18" s="2">
        <v>9</v>
      </c>
      <c r="E18" s="2"/>
      <c r="F18" s="2"/>
      <c r="G18" s="2"/>
      <c r="H18" s="2">
        <f t="shared" si="0"/>
        <v>9</v>
      </c>
    </row>
    <row r="19" spans="1:16">
      <c r="A19" s="2" t="s">
        <v>104</v>
      </c>
      <c r="B19" s="2"/>
      <c r="C19" s="2"/>
      <c r="D19" s="2">
        <v>7</v>
      </c>
      <c r="E19" s="2"/>
      <c r="F19" s="2"/>
      <c r="G19" s="2"/>
      <c r="H19" s="2">
        <f t="shared" si="0"/>
        <v>7</v>
      </c>
    </row>
    <row r="20" spans="1:16">
      <c r="A20" s="2" t="s">
        <v>105</v>
      </c>
      <c r="B20" s="2"/>
      <c r="C20" s="2"/>
      <c r="D20" s="2">
        <v>4</v>
      </c>
      <c r="E20" s="2"/>
      <c r="F20" s="2"/>
      <c r="G20" s="2"/>
      <c r="H20" s="2">
        <f t="shared" si="0"/>
        <v>4</v>
      </c>
    </row>
    <row r="21" spans="1:16">
      <c r="A21" s="2" t="s">
        <v>106</v>
      </c>
      <c r="B21" s="2"/>
      <c r="C21" s="2"/>
      <c r="D21" s="2">
        <v>1</v>
      </c>
      <c r="E21" s="2"/>
      <c r="F21" s="2"/>
      <c r="G21" s="2"/>
      <c r="H21" s="2">
        <f t="shared" si="0"/>
        <v>1</v>
      </c>
    </row>
    <row r="22" spans="1:16">
      <c r="A22" s="1" t="s">
        <v>99</v>
      </c>
      <c r="B22" s="1"/>
      <c r="C22" s="1"/>
      <c r="D22" s="1">
        <v>4</v>
      </c>
      <c r="E22" s="1">
        <v>8</v>
      </c>
      <c r="F22" s="1">
        <v>7</v>
      </c>
      <c r="G22" s="1"/>
      <c r="H22" s="1">
        <f t="shared" si="0"/>
        <v>19</v>
      </c>
    </row>
    <row r="23" spans="1:16">
      <c r="A23" s="2" t="s">
        <v>107</v>
      </c>
      <c r="B23" s="2"/>
      <c r="C23" s="2"/>
      <c r="D23" s="2">
        <v>1</v>
      </c>
      <c r="E23" s="2"/>
      <c r="F23" s="2"/>
      <c r="G23" s="2"/>
      <c r="H23" s="2">
        <f t="shared" si="0"/>
        <v>1</v>
      </c>
    </row>
    <row r="24" spans="1:16">
      <c r="A24" s="2" t="s">
        <v>108</v>
      </c>
      <c r="B24" s="2"/>
      <c r="C24" s="2"/>
      <c r="D24" s="2">
        <v>1</v>
      </c>
      <c r="E24" s="2"/>
      <c r="F24" s="2"/>
      <c r="G24" s="2"/>
      <c r="H24" s="2">
        <f t="shared" si="0"/>
        <v>1</v>
      </c>
    </row>
    <row r="30" spans="1:16">
      <c r="A30" t="s">
        <v>32</v>
      </c>
      <c r="E30" t="s">
        <v>1</v>
      </c>
      <c r="J30" t="s">
        <v>109</v>
      </c>
    </row>
    <row r="31" spans="1:16" ht="85">
      <c r="A31" t="s">
        <v>87</v>
      </c>
      <c r="C31">
        <v>12</v>
      </c>
      <c r="E31" s="6" t="s">
        <v>110</v>
      </c>
      <c r="F31" s="6" t="s">
        <v>111</v>
      </c>
      <c r="H31">
        <v>12</v>
      </c>
      <c r="J31" s="7" t="s">
        <v>112</v>
      </c>
      <c r="K31" s="7" t="s">
        <v>113</v>
      </c>
      <c r="L31">
        <v>12</v>
      </c>
      <c r="N31" s="2" t="s">
        <v>114</v>
      </c>
      <c r="O31" s="2" t="s">
        <v>115</v>
      </c>
      <c r="P31" s="2">
        <v>12</v>
      </c>
    </row>
    <row r="32" spans="1:16" ht="57">
      <c r="A32" t="s">
        <v>89</v>
      </c>
      <c r="C32">
        <v>11</v>
      </c>
      <c r="E32" s="6" t="s">
        <v>116</v>
      </c>
      <c r="F32" s="6" t="s">
        <v>117</v>
      </c>
      <c r="H32">
        <v>11</v>
      </c>
      <c r="J32" s="7" t="s">
        <v>116</v>
      </c>
      <c r="K32" s="7" t="s">
        <v>117</v>
      </c>
      <c r="L32">
        <v>11</v>
      </c>
      <c r="N32" t="s">
        <v>118</v>
      </c>
      <c r="O32" t="s">
        <v>117</v>
      </c>
      <c r="P32">
        <v>12</v>
      </c>
    </row>
    <row r="33" spans="1:16" ht="85">
      <c r="A33" t="s">
        <v>90</v>
      </c>
      <c r="C33">
        <v>10</v>
      </c>
      <c r="E33" s="6" t="s">
        <v>119</v>
      </c>
      <c r="F33" s="6" t="s">
        <v>120</v>
      </c>
      <c r="H33">
        <v>10</v>
      </c>
      <c r="J33" s="7" t="s">
        <v>121</v>
      </c>
      <c r="K33" s="7" t="s">
        <v>122</v>
      </c>
      <c r="L33">
        <v>10</v>
      </c>
      <c r="N33" t="s">
        <v>123</v>
      </c>
      <c r="O33" t="s">
        <v>124</v>
      </c>
      <c r="P33">
        <v>11</v>
      </c>
    </row>
    <row r="34" spans="1:16" ht="71">
      <c r="A34" t="s">
        <v>91</v>
      </c>
      <c r="C34">
        <v>9</v>
      </c>
      <c r="E34" s="3" t="s">
        <v>125</v>
      </c>
      <c r="F34" s="3" t="s">
        <v>126</v>
      </c>
      <c r="G34" s="2"/>
      <c r="H34" s="2">
        <v>9</v>
      </c>
      <c r="J34" s="5" t="s">
        <v>119</v>
      </c>
      <c r="K34" s="5" t="s">
        <v>127</v>
      </c>
      <c r="L34" s="2">
        <v>9</v>
      </c>
      <c r="N34" t="s">
        <v>119</v>
      </c>
      <c r="O34" t="s">
        <v>120</v>
      </c>
      <c r="P34">
        <v>10</v>
      </c>
    </row>
    <row r="35" spans="1:16" ht="71">
      <c r="A35" t="s">
        <v>92</v>
      </c>
      <c r="C35">
        <v>8</v>
      </c>
      <c r="E35" s="6" t="s">
        <v>128</v>
      </c>
      <c r="F35" s="6" t="s">
        <v>129</v>
      </c>
      <c r="H35">
        <v>9</v>
      </c>
      <c r="J35" s="7" t="s">
        <v>130</v>
      </c>
      <c r="K35" s="7" t="s">
        <v>131</v>
      </c>
      <c r="L35">
        <v>9</v>
      </c>
      <c r="N35" t="s">
        <v>132</v>
      </c>
      <c r="O35" t="s">
        <v>122</v>
      </c>
      <c r="P35">
        <v>9</v>
      </c>
    </row>
    <row r="36" spans="1:16" ht="71">
      <c r="A36" s="2" t="s">
        <v>94</v>
      </c>
      <c r="B36" s="2"/>
      <c r="C36" s="2">
        <v>7</v>
      </c>
      <c r="E36" s="3" t="s">
        <v>133</v>
      </c>
      <c r="F36" s="3" t="s">
        <v>134</v>
      </c>
      <c r="G36" s="2"/>
      <c r="H36" s="2">
        <v>7</v>
      </c>
      <c r="J36" s="7" t="s">
        <v>135</v>
      </c>
      <c r="K36" s="7" t="s">
        <v>136</v>
      </c>
      <c r="L36">
        <v>8</v>
      </c>
      <c r="N36" s="2" t="s">
        <v>137</v>
      </c>
      <c r="O36" s="2" t="s">
        <v>117</v>
      </c>
      <c r="P36" s="2">
        <v>7</v>
      </c>
    </row>
    <row r="37" spans="1:16" ht="113">
      <c r="A37" t="s">
        <v>95</v>
      </c>
      <c r="C37">
        <v>7</v>
      </c>
      <c r="E37" s="6" t="s">
        <v>112</v>
      </c>
      <c r="F37" s="6" t="s">
        <v>113</v>
      </c>
      <c r="H37">
        <v>8</v>
      </c>
      <c r="J37" s="7" t="s">
        <v>128</v>
      </c>
      <c r="K37" s="7" t="s">
        <v>129</v>
      </c>
      <c r="L37">
        <v>7</v>
      </c>
      <c r="N37" t="s">
        <v>138</v>
      </c>
      <c r="O37" t="s">
        <v>139</v>
      </c>
      <c r="P37">
        <v>8</v>
      </c>
    </row>
    <row r="38" spans="1:16" ht="85">
      <c r="A38" t="s">
        <v>96</v>
      </c>
      <c r="C38">
        <v>6</v>
      </c>
      <c r="E38" s="6" t="s">
        <v>130</v>
      </c>
      <c r="F38" s="6" t="s">
        <v>131</v>
      </c>
      <c r="H38">
        <v>7</v>
      </c>
      <c r="J38" s="7" t="s">
        <v>140</v>
      </c>
      <c r="K38" s="7" t="s">
        <v>141</v>
      </c>
      <c r="L38">
        <v>6</v>
      </c>
      <c r="N38" s="2" t="s">
        <v>142</v>
      </c>
      <c r="O38" s="2" t="s">
        <v>134</v>
      </c>
      <c r="P38" s="2">
        <v>5</v>
      </c>
    </row>
    <row r="39" spans="1:16">
      <c r="A39" s="2" t="s">
        <v>97</v>
      </c>
      <c r="B39" s="2"/>
      <c r="C39" s="2">
        <v>4</v>
      </c>
      <c r="E39" s="3" t="s">
        <v>128</v>
      </c>
      <c r="F39" s="3" t="s">
        <v>143</v>
      </c>
      <c r="G39" s="2"/>
      <c r="H39" s="2">
        <v>4</v>
      </c>
      <c r="N39" t="s">
        <v>144</v>
      </c>
      <c r="O39" t="s">
        <v>136</v>
      </c>
      <c r="P39">
        <v>7</v>
      </c>
    </row>
    <row r="40" spans="1:16">
      <c r="A40" s="2" t="s">
        <v>98</v>
      </c>
      <c r="B40" s="2"/>
      <c r="C40" s="2">
        <v>3</v>
      </c>
      <c r="E40" s="6" t="s">
        <v>121</v>
      </c>
      <c r="F40" s="6" t="s">
        <v>122</v>
      </c>
      <c r="H40">
        <v>6</v>
      </c>
      <c r="N40" t="s">
        <v>128</v>
      </c>
      <c r="O40" t="s">
        <v>129</v>
      </c>
      <c r="P40">
        <v>6</v>
      </c>
    </row>
    <row r="41" spans="1:16">
      <c r="A41" t="s">
        <v>100</v>
      </c>
      <c r="C41">
        <v>5</v>
      </c>
      <c r="E41" s="6" t="s">
        <v>138</v>
      </c>
      <c r="F41" s="6" t="s">
        <v>139</v>
      </c>
      <c r="H41">
        <v>5</v>
      </c>
      <c r="N41" s="2" t="s">
        <v>145</v>
      </c>
      <c r="O41" s="2" t="s">
        <v>146</v>
      </c>
      <c r="P41" s="2">
        <v>2</v>
      </c>
    </row>
    <row r="42" spans="1:16" ht="29">
      <c r="A42" s="2" t="s">
        <v>101</v>
      </c>
      <c r="B42" s="2"/>
      <c r="C42" s="2">
        <v>1</v>
      </c>
      <c r="E42" s="3" t="s">
        <v>147</v>
      </c>
      <c r="F42" s="3" t="s">
        <v>148</v>
      </c>
      <c r="G42" s="2"/>
      <c r="H42" s="2">
        <v>1</v>
      </c>
      <c r="N42" t="s">
        <v>149</v>
      </c>
      <c r="O42" t="s">
        <v>131</v>
      </c>
      <c r="P42">
        <v>5</v>
      </c>
    </row>
    <row r="43" spans="1:16">
      <c r="A43" t="s">
        <v>93</v>
      </c>
      <c r="C43">
        <v>4</v>
      </c>
      <c r="E43" s="3" t="s">
        <v>150</v>
      </c>
      <c r="F43" s="3" t="s">
        <v>151</v>
      </c>
      <c r="G43" s="2"/>
      <c r="H43" s="2">
        <v>1</v>
      </c>
      <c r="N43" t="s">
        <v>110</v>
      </c>
      <c r="O43" t="s">
        <v>111</v>
      </c>
      <c r="P43">
        <v>4</v>
      </c>
    </row>
    <row r="44" spans="1:16">
      <c r="A44" s="2" t="s">
        <v>102</v>
      </c>
      <c r="B44" s="2"/>
      <c r="C44" s="2">
        <v>1</v>
      </c>
      <c r="E44" s="6" t="s">
        <v>135</v>
      </c>
      <c r="F44" s="6" t="s">
        <v>136</v>
      </c>
      <c r="H44">
        <v>4</v>
      </c>
      <c r="N44" s="2" t="s">
        <v>152</v>
      </c>
      <c r="O44" s="2" t="s">
        <v>146</v>
      </c>
      <c r="P44" s="2">
        <v>1</v>
      </c>
    </row>
    <row r="45" spans="1:16">
      <c r="E45" s="6" t="s">
        <v>140</v>
      </c>
      <c r="F45" s="6" t="s">
        <v>141</v>
      </c>
      <c r="H45">
        <v>3</v>
      </c>
    </row>
    <row r="46" spans="1:16">
      <c r="E46" s="6" t="s">
        <v>153</v>
      </c>
      <c r="F46" s="6" t="s">
        <v>124</v>
      </c>
      <c r="H46">
        <v>2</v>
      </c>
    </row>
    <row r="47" spans="1:16">
      <c r="E47" s="3" t="s">
        <v>137</v>
      </c>
      <c r="F47" s="3" t="s">
        <v>117</v>
      </c>
      <c r="G47" s="2"/>
      <c r="H47" s="2">
        <v>1</v>
      </c>
    </row>
    <row r="48" spans="1:16">
      <c r="E48" s="3" t="s">
        <v>154</v>
      </c>
      <c r="F48" s="3" t="s">
        <v>151</v>
      </c>
      <c r="G48" s="2"/>
      <c r="H48" s="2">
        <v>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"/>
  <sheetViews>
    <sheetView zoomScaleNormal="100" workbookViewId="0">
      <selection activeCell="I3" sqref="I3"/>
    </sheetView>
  </sheetViews>
  <sheetFormatPr baseColWidth="10" defaultColWidth="8.6640625" defaultRowHeight="15"/>
  <cols>
    <col min="1" max="1" width="13.6640625" customWidth="1"/>
    <col min="2" max="2" width="1.33203125" customWidth="1"/>
  </cols>
  <sheetData>
    <row r="1" spans="1:9">
      <c r="C1" t="s">
        <v>32</v>
      </c>
      <c r="D1" t="s">
        <v>33</v>
      </c>
      <c r="E1" t="s">
        <v>2</v>
      </c>
      <c r="F1" t="s">
        <v>3</v>
      </c>
      <c r="H1" t="s">
        <v>6</v>
      </c>
    </row>
    <row r="2" spans="1:9">
      <c r="A2" s="1" t="s">
        <v>155</v>
      </c>
    </row>
    <row r="3" spans="1:9">
      <c r="A3" s="1" t="s">
        <v>156</v>
      </c>
      <c r="C3">
        <v>12</v>
      </c>
      <c r="D3">
        <v>12</v>
      </c>
      <c r="E3">
        <v>12</v>
      </c>
      <c r="F3">
        <v>12</v>
      </c>
      <c r="G3">
        <v>36</v>
      </c>
      <c r="H3">
        <v>24</v>
      </c>
      <c r="I3">
        <f>H3+G3</f>
        <v>60</v>
      </c>
    </row>
    <row r="11" spans="1:9">
      <c r="B11" t="s">
        <v>2</v>
      </c>
    </row>
    <row r="12" spans="1:9" ht="113">
      <c r="B12" s="7" t="s">
        <v>157</v>
      </c>
      <c r="C12" s="7" t="s">
        <v>37</v>
      </c>
    </row>
    <row r="13" spans="1:9" ht="71">
      <c r="B13" s="7" t="s">
        <v>158</v>
      </c>
      <c r="C13" s="7" t="s">
        <v>141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0"/>
  <sheetViews>
    <sheetView topLeftCell="E1" zoomScaleNormal="100" workbookViewId="0">
      <selection activeCell="M10" sqref="M10"/>
    </sheetView>
  </sheetViews>
  <sheetFormatPr baseColWidth="10" defaultColWidth="8.6640625" defaultRowHeight="15"/>
  <cols>
    <col min="1" max="1" width="16" customWidth="1"/>
    <col min="10" max="10" width="6.33203125" customWidth="1"/>
    <col min="11" max="11" width="17.5" customWidth="1"/>
    <col min="12" max="12" width="1.33203125" customWidth="1"/>
    <col min="17" max="18" width="3.83203125" customWidth="1"/>
  </cols>
  <sheetData>
    <row r="1" spans="1:20">
      <c r="C1" t="s">
        <v>32</v>
      </c>
      <c r="D1" t="s">
        <v>33</v>
      </c>
      <c r="E1" t="s">
        <v>2</v>
      </c>
      <c r="F1" t="s">
        <v>3</v>
      </c>
    </row>
    <row r="2" spans="1:20">
      <c r="K2" s="1" t="s">
        <v>159</v>
      </c>
      <c r="M2" t="s">
        <v>0</v>
      </c>
      <c r="N2" t="s">
        <v>1</v>
      </c>
      <c r="O2" t="s">
        <v>2</v>
      </c>
      <c r="P2" t="s">
        <v>3</v>
      </c>
      <c r="S2" t="s">
        <v>6</v>
      </c>
      <c r="T2" t="s">
        <v>7</v>
      </c>
    </row>
    <row r="3" spans="1:20">
      <c r="A3" t="s">
        <v>160</v>
      </c>
      <c r="C3">
        <v>12</v>
      </c>
      <c r="D3">
        <v>12</v>
      </c>
      <c r="E3">
        <v>12</v>
      </c>
      <c r="F3">
        <v>12</v>
      </c>
      <c r="G3">
        <f t="shared" ref="G3:G14" si="0">SUM(C3:F3)</f>
        <v>48</v>
      </c>
      <c r="J3">
        <v>1</v>
      </c>
      <c r="K3" s="1" t="s">
        <v>160</v>
      </c>
      <c r="M3">
        <v>12</v>
      </c>
      <c r="N3">
        <v>12</v>
      </c>
      <c r="O3" s="2">
        <v>12</v>
      </c>
      <c r="P3">
        <v>12</v>
      </c>
      <c r="Q3">
        <f>SUM(M3:P3)</f>
        <v>48</v>
      </c>
      <c r="R3">
        <v>36</v>
      </c>
      <c r="S3">
        <v>24</v>
      </c>
      <c r="T3">
        <f>SUM(R3:S3)</f>
        <v>60</v>
      </c>
    </row>
    <row r="4" spans="1:20">
      <c r="A4" s="2" t="s">
        <v>161</v>
      </c>
      <c r="B4" s="2"/>
      <c r="C4" s="2">
        <v>11</v>
      </c>
      <c r="D4" s="2"/>
      <c r="E4" s="2"/>
      <c r="F4" s="2"/>
      <c r="G4" s="2">
        <f t="shared" si="0"/>
        <v>11</v>
      </c>
      <c r="J4">
        <v>2</v>
      </c>
      <c r="K4" s="1" t="s">
        <v>162</v>
      </c>
      <c r="M4">
        <v>11</v>
      </c>
      <c r="N4">
        <v>11</v>
      </c>
      <c r="P4">
        <v>11</v>
      </c>
      <c r="Q4">
        <f>SUM(M4:P4)</f>
        <v>33</v>
      </c>
      <c r="R4">
        <v>33</v>
      </c>
      <c r="S4">
        <v>22</v>
      </c>
      <c r="T4">
        <f>SUM(R4:S4)</f>
        <v>55</v>
      </c>
    </row>
    <row r="5" spans="1:20">
      <c r="A5" s="2" t="s">
        <v>163</v>
      </c>
      <c r="B5" s="2"/>
      <c r="C5" s="2">
        <v>10</v>
      </c>
      <c r="D5" s="2"/>
      <c r="E5" s="2"/>
      <c r="F5" s="2"/>
      <c r="G5" s="2">
        <f t="shared" si="0"/>
        <v>10</v>
      </c>
      <c r="J5">
        <v>3</v>
      </c>
      <c r="K5" s="1" t="s">
        <v>164</v>
      </c>
      <c r="M5">
        <v>10</v>
      </c>
      <c r="N5">
        <v>10</v>
      </c>
      <c r="P5">
        <v>9</v>
      </c>
      <c r="Q5">
        <f>SUM(M5:P5)</f>
        <v>29</v>
      </c>
      <c r="R5">
        <v>29</v>
      </c>
      <c r="S5">
        <v>20</v>
      </c>
      <c r="T5">
        <f>SUM(R5:S5)</f>
        <v>49</v>
      </c>
    </row>
    <row r="6" spans="1:20">
      <c r="A6" s="2" t="s">
        <v>165</v>
      </c>
      <c r="B6" s="2"/>
      <c r="C6" s="2">
        <v>9</v>
      </c>
      <c r="D6" s="2"/>
      <c r="E6" s="2"/>
      <c r="F6" s="2"/>
      <c r="G6" s="2">
        <f t="shared" si="0"/>
        <v>9</v>
      </c>
      <c r="J6">
        <v>4</v>
      </c>
      <c r="K6" s="1" t="s">
        <v>166</v>
      </c>
      <c r="M6">
        <v>9</v>
      </c>
      <c r="N6">
        <v>9</v>
      </c>
      <c r="P6">
        <v>10</v>
      </c>
      <c r="Q6">
        <f>SUM(M6:P6)</f>
        <v>28</v>
      </c>
      <c r="R6">
        <v>28</v>
      </c>
      <c r="S6">
        <v>18</v>
      </c>
      <c r="T6">
        <f>SUM(R6:S6)</f>
        <v>46</v>
      </c>
    </row>
    <row r="7" spans="1:20">
      <c r="A7" s="2" t="s">
        <v>167</v>
      </c>
      <c r="B7" s="2"/>
      <c r="C7" s="2">
        <v>8</v>
      </c>
      <c r="D7" s="2"/>
      <c r="E7" s="2"/>
      <c r="F7" s="2"/>
      <c r="G7" s="2">
        <f t="shared" si="0"/>
        <v>8</v>
      </c>
    </row>
    <row r="8" spans="1:20">
      <c r="A8" t="s">
        <v>162</v>
      </c>
      <c r="C8">
        <v>11</v>
      </c>
      <c r="D8">
        <v>11</v>
      </c>
      <c r="F8">
        <v>11</v>
      </c>
      <c r="G8">
        <f t="shared" si="0"/>
        <v>33</v>
      </c>
    </row>
    <row r="9" spans="1:20">
      <c r="A9" t="s">
        <v>164</v>
      </c>
      <c r="C9">
        <v>10</v>
      </c>
      <c r="D9">
        <v>10</v>
      </c>
      <c r="F9">
        <v>9</v>
      </c>
      <c r="G9">
        <f t="shared" si="0"/>
        <v>29</v>
      </c>
    </row>
    <row r="10" spans="1:20">
      <c r="A10" t="s">
        <v>166</v>
      </c>
      <c r="C10">
        <v>9</v>
      </c>
      <c r="D10">
        <v>9</v>
      </c>
      <c r="F10">
        <v>10</v>
      </c>
      <c r="G10">
        <f t="shared" si="0"/>
        <v>28</v>
      </c>
    </row>
    <row r="11" spans="1:20">
      <c r="A11" s="2" t="s">
        <v>168</v>
      </c>
      <c r="B11" s="2"/>
      <c r="C11" s="2">
        <v>4</v>
      </c>
      <c r="D11" s="2"/>
      <c r="E11" s="2"/>
      <c r="F11" s="2"/>
      <c r="G11" s="2">
        <f t="shared" si="0"/>
        <v>4</v>
      </c>
    </row>
    <row r="12" spans="1:20">
      <c r="A12" s="2" t="s">
        <v>169</v>
      </c>
      <c r="B12" s="2"/>
      <c r="C12" s="2">
        <v>3</v>
      </c>
      <c r="D12" s="2">
        <v>10</v>
      </c>
      <c r="E12" s="2"/>
      <c r="F12" s="2"/>
      <c r="G12" s="2">
        <f t="shared" si="0"/>
        <v>13</v>
      </c>
    </row>
    <row r="13" spans="1:20">
      <c r="A13" s="2" t="s">
        <v>170</v>
      </c>
      <c r="B13" s="2"/>
      <c r="C13" s="2">
        <v>2</v>
      </c>
      <c r="D13" s="2"/>
      <c r="E13" s="2"/>
      <c r="F13" s="2"/>
      <c r="G13" s="2">
        <f t="shared" si="0"/>
        <v>2</v>
      </c>
    </row>
    <row r="14" spans="1:20">
      <c r="A14" s="2" t="s">
        <v>171</v>
      </c>
      <c r="B14" s="2"/>
      <c r="C14" s="2"/>
      <c r="D14" s="2">
        <v>11</v>
      </c>
      <c r="E14" s="2"/>
      <c r="F14" s="2"/>
      <c r="G14" s="2">
        <f t="shared" si="0"/>
        <v>11</v>
      </c>
    </row>
    <row r="15" spans="1:20">
      <c r="A15" s="2" t="s">
        <v>172</v>
      </c>
      <c r="B15" s="2"/>
      <c r="C15" s="2"/>
      <c r="D15" s="2"/>
      <c r="E15" s="2"/>
      <c r="F15" s="2">
        <v>11</v>
      </c>
      <c r="G15" s="2"/>
    </row>
    <row r="19" spans="1:13">
      <c r="A19" t="s">
        <v>32</v>
      </c>
      <c r="D19" t="s">
        <v>1</v>
      </c>
      <c r="G19" t="s">
        <v>2</v>
      </c>
      <c r="K19" t="s">
        <v>3</v>
      </c>
    </row>
    <row r="20" spans="1:13" ht="99">
      <c r="A20" t="s">
        <v>160</v>
      </c>
      <c r="C20">
        <v>12</v>
      </c>
      <c r="D20" s="6" t="s">
        <v>173</v>
      </c>
      <c r="E20">
        <v>12</v>
      </c>
      <c r="G20" s="7" t="s">
        <v>174</v>
      </c>
      <c r="H20" s="7" t="s">
        <v>173</v>
      </c>
      <c r="I20">
        <v>12</v>
      </c>
      <c r="K20" s="6" t="s">
        <v>175</v>
      </c>
      <c r="L20" s="6" t="s">
        <v>173</v>
      </c>
      <c r="M20">
        <v>12</v>
      </c>
    </row>
    <row r="21" spans="1:13" ht="169">
      <c r="A21" s="2" t="s">
        <v>161</v>
      </c>
      <c r="B21" s="2"/>
      <c r="C21" s="2">
        <v>11</v>
      </c>
      <c r="D21" s="3" t="s">
        <v>176</v>
      </c>
      <c r="E21" s="2">
        <v>11</v>
      </c>
      <c r="K21" s="3" t="s">
        <v>177</v>
      </c>
      <c r="L21" s="3" t="s">
        <v>178</v>
      </c>
      <c r="M21" s="2">
        <v>11</v>
      </c>
    </row>
    <row r="22" spans="1:13" ht="113">
      <c r="A22" s="2" t="s">
        <v>163</v>
      </c>
      <c r="B22" s="2"/>
      <c r="C22" s="2">
        <v>10</v>
      </c>
      <c r="D22" s="3" t="s">
        <v>179</v>
      </c>
      <c r="E22" s="2">
        <v>10</v>
      </c>
      <c r="K22" s="6" t="s">
        <v>180</v>
      </c>
      <c r="L22" s="6" t="s">
        <v>181</v>
      </c>
      <c r="M22">
        <v>11</v>
      </c>
    </row>
    <row r="23" spans="1:13" ht="85">
      <c r="A23" s="2" t="s">
        <v>165</v>
      </c>
      <c r="B23" s="2"/>
      <c r="C23" s="2">
        <v>9</v>
      </c>
      <c r="D23" s="6" t="s">
        <v>181</v>
      </c>
      <c r="E23">
        <v>11</v>
      </c>
      <c r="K23" s="6" t="s">
        <v>182</v>
      </c>
      <c r="L23" s="6" t="s">
        <v>183</v>
      </c>
      <c r="M23">
        <v>10</v>
      </c>
    </row>
    <row r="24" spans="1:13" ht="85">
      <c r="A24" s="2" t="s">
        <v>167</v>
      </c>
      <c r="B24" s="2"/>
      <c r="C24" s="2">
        <v>8</v>
      </c>
      <c r="D24" s="6" t="s">
        <v>184</v>
      </c>
      <c r="E24">
        <v>10</v>
      </c>
      <c r="K24" s="6" t="s">
        <v>185</v>
      </c>
      <c r="L24" s="6" t="s">
        <v>186</v>
      </c>
      <c r="M24">
        <v>9</v>
      </c>
    </row>
    <row r="25" spans="1:13" ht="197">
      <c r="A25" t="s">
        <v>162</v>
      </c>
      <c r="C25">
        <v>11</v>
      </c>
      <c r="D25" s="6" t="s">
        <v>183</v>
      </c>
      <c r="E25">
        <v>9</v>
      </c>
      <c r="K25" s="6" t="s">
        <v>187</v>
      </c>
      <c r="L25" s="6" t="s">
        <v>188</v>
      </c>
    </row>
    <row r="26" spans="1:13">
      <c r="A26" t="s">
        <v>164</v>
      </c>
      <c r="C26">
        <v>10</v>
      </c>
    </row>
    <row r="27" spans="1:13">
      <c r="A27" t="s">
        <v>166</v>
      </c>
      <c r="C27">
        <v>9</v>
      </c>
    </row>
    <row r="28" spans="1:13">
      <c r="A28" s="2" t="s">
        <v>168</v>
      </c>
      <c r="B28" s="2"/>
      <c r="C28" s="2">
        <v>4</v>
      </c>
    </row>
    <row r="29" spans="1:13">
      <c r="A29" s="2" t="s">
        <v>169</v>
      </c>
      <c r="B29" s="2"/>
      <c r="C29" s="2">
        <v>3</v>
      </c>
    </row>
    <row r="30" spans="1:13">
      <c r="A30" s="2" t="s">
        <v>170</v>
      </c>
      <c r="B30" s="2"/>
      <c r="C30" s="2">
        <v>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7"/>
  <sheetViews>
    <sheetView topLeftCell="I1" zoomScaleNormal="100" workbookViewId="0">
      <selection activeCell="V17" sqref="V17"/>
    </sheetView>
  </sheetViews>
  <sheetFormatPr baseColWidth="10" defaultColWidth="8.6640625" defaultRowHeight="15"/>
  <cols>
    <col min="1" max="1" width="18.5" customWidth="1"/>
    <col min="2" max="2" width="10.6640625" customWidth="1"/>
    <col min="5" max="5" width="11.6640625" customWidth="1"/>
    <col min="9" max="9" width="10" customWidth="1"/>
    <col min="10" max="10" width="2.6640625" customWidth="1"/>
    <col min="11" max="11" width="15.5" customWidth="1"/>
    <col min="13" max="13" width="7.5" customWidth="1"/>
    <col min="14" max="14" width="10.6640625" customWidth="1"/>
    <col min="15" max="15" width="11" customWidth="1"/>
    <col min="16" max="16" width="2" customWidth="1"/>
    <col min="17" max="17" width="5.5" customWidth="1"/>
    <col min="18" max="18" width="4.83203125" customWidth="1"/>
  </cols>
  <sheetData>
    <row r="1" spans="1:20">
      <c r="B1" t="s">
        <v>189</v>
      </c>
      <c r="C1" t="s">
        <v>33</v>
      </c>
      <c r="D1" t="s">
        <v>2</v>
      </c>
      <c r="E1" t="s">
        <v>190</v>
      </c>
    </row>
    <row r="2" spans="1:20">
      <c r="K2" s="1" t="s">
        <v>191</v>
      </c>
      <c r="L2" t="s">
        <v>0</v>
      </c>
      <c r="M2" t="s">
        <v>1</v>
      </c>
      <c r="N2" t="s">
        <v>2</v>
      </c>
      <c r="O2" t="s">
        <v>3</v>
      </c>
      <c r="S2" t="s">
        <v>6</v>
      </c>
      <c r="T2" t="s">
        <v>7</v>
      </c>
    </row>
    <row r="3" spans="1:20">
      <c r="A3" s="1" t="s">
        <v>192</v>
      </c>
      <c r="B3" s="1">
        <v>12</v>
      </c>
      <c r="C3" s="1">
        <v>12</v>
      </c>
      <c r="D3" s="1"/>
      <c r="E3" s="1">
        <v>12</v>
      </c>
      <c r="F3" s="1"/>
      <c r="G3" s="1">
        <f t="shared" ref="G3:G16" si="0">SUM(B3:F3)</f>
        <v>36</v>
      </c>
      <c r="J3">
        <v>1</v>
      </c>
      <c r="K3" s="1" t="s">
        <v>192</v>
      </c>
      <c r="L3" s="1">
        <v>12</v>
      </c>
      <c r="M3" s="1">
        <v>12</v>
      </c>
      <c r="N3" s="1"/>
      <c r="O3" s="1">
        <v>12</v>
      </c>
      <c r="P3" s="1"/>
      <c r="Q3" s="1">
        <f t="shared" ref="Q3:Q11" si="1">SUM(L3:P3)</f>
        <v>36</v>
      </c>
      <c r="R3">
        <v>36</v>
      </c>
      <c r="S3">
        <v>24</v>
      </c>
      <c r="T3">
        <f t="shared" ref="T3:T11" si="2">SUM(R3:S3)</f>
        <v>60</v>
      </c>
    </row>
    <row r="4" spans="1:20">
      <c r="A4" s="2" t="s">
        <v>193</v>
      </c>
      <c r="B4" s="2">
        <v>11</v>
      </c>
      <c r="C4" s="2"/>
      <c r="D4" s="2"/>
      <c r="E4" s="2"/>
      <c r="F4" s="2"/>
      <c r="G4" s="2">
        <f t="shared" si="0"/>
        <v>11</v>
      </c>
      <c r="J4">
        <v>2</v>
      </c>
      <c r="K4" s="1" t="s">
        <v>194</v>
      </c>
      <c r="L4" s="1">
        <v>11</v>
      </c>
      <c r="M4" s="1">
        <v>11</v>
      </c>
      <c r="N4" s="9">
        <v>6</v>
      </c>
      <c r="O4" s="1">
        <v>10</v>
      </c>
      <c r="P4" s="1"/>
      <c r="Q4" s="1">
        <f t="shared" si="1"/>
        <v>38</v>
      </c>
      <c r="R4" s="1">
        <v>32</v>
      </c>
      <c r="S4">
        <v>18</v>
      </c>
      <c r="T4">
        <f t="shared" si="2"/>
        <v>50</v>
      </c>
    </row>
    <row r="5" spans="1:20">
      <c r="A5" s="1" t="s">
        <v>194</v>
      </c>
      <c r="B5" s="1">
        <v>11</v>
      </c>
      <c r="C5" s="1">
        <v>11</v>
      </c>
      <c r="D5" s="1">
        <v>6</v>
      </c>
      <c r="E5" s="1">
        <v>10</v>
      </c>
      <c r="F5" s="1" t="s">
        <v>5</v>
      </c>
      <c r="G5" s="1">
        <f t="shared" si="0"/>
        <v>38</v>
      </c>
      <c r="J5">
        <v>3</v>
      </c>
      <c r="K5" s="1" t="s">
        <v>195</v>
      </c>
      <c r="L5" s="9">
        <v>9</v>
      </c>
      <c r="M5" s="1">
        <v>10</v>
      </c>
      <c r="N5" s="1">
        <v>12</v>
      </c>
      <c r="O5" s="1">
        <v>11</v>
      </c>
      <c r="P5" s="1"/>
      <c r="Q5" s="1">
        <f t="shared" si="1"/>
        <v>42</v>
      </c>
      <c r="R5" s="1">
        <v>33</v>
      </c>
      <c r="S5">
        <v>16</v>
      </c>
      <c r="T5">
        <f t="shared" si="2"/>
        <v>49</v>
      </c>
    </row>
    <row r="6" spans="1:20">
      <c r="A6" s="1" t="s">
        <v>196</v>
      </c>
      <c r="B6" s="1">
        <v>10</v>
      </c>
      <c r="C6" s="1"/>
      <c r="D6" s="1">
        <v>11</v>
      </c>
      <c r="E6" s="1">
        <v>4</v>
      </c>
      <c r="F6" s="1"/>
      <c r="G6" s="1">
        <f t="shared" si="0"/>
        <v>25</v>
      </c>
      <c r="J6">
        <v>4</v>
      </c>
      <c r="K6" s="1" t="s">
        <v>197</v>
      </c>
      <c r="L6" s="1">
        <v>8</v>
      </c>
      <c r="M6" s="1">
        <v>9</v>
      </c>
      <c r="N6" s="1">
        <v>9</v>
      </c>
      <c r="O6" s="9">
        <v>6</v>
      </c>
      <c r="P6" s="1"/>
      <c r="Q6" s="1">
        <f t="shared" si="1"/>
        <v>32</v>
      </c>
      <c r="R6" s="1">
        <v>26</v>
      </c>
      <c r="S6">
        <v>22</v>
      </c>
      <c r="T6">
        <f t="shared" si="2"/>
        <v>48</v>
      </c>
    </row>
    <row r="7" spans="1:20">
      <c r="A7" s="1" t="s">
        <v>195</v>
      </c>
      <c r="B7" s="1">
        <v>9</v>
      </c>
      <c r="C7" s="1">
        <v>10</v>
      </c>
      <c r="D7" s="1">
        <v>12</v>
      </c>
      <c r="E7" s="1">
        <v>11</v>
      </c>
      <c r="F7" s="1"/>
      <c r="G7" s="1">
        <f t="shared" si="0"/>
        <v>42</v>
      </c>
      <c r="J7">
        <v>5</v>
      </c>
      <c r="K7" s="1" t="s">
        <v>196</v>
      </c>
      <c r="L7" s="1">
        <v>10</v>
      </c>
      <c r="M7" s="1"/>
      <c r="N7" s="1">
        <v>11</v>
      </c>
      <c r="O7" s="1">
        <v>4</v>
      </c>
      <c r="P7" s="1"/>
      <c r="Q7" s="1">
        <f t="shared" si="1"/>
        <v>25</v>
      </c>
      <c r="R7">
        <v>25</v>
      </c>
      <c r="S7">
        <v>20</v>
      </c>
      <c r="T7">
        <f t="shared" si="2"/>
        <v>45</v>
      </c>
    </row>
    <row r="8" spans="1:20">
      <c r="A8" s="1" t="s">
        <v>197</v>
      </c>
      <c r="B8" s="1">
        <v>8</v>
      </c>
      <c r="C8" s="1">
        <v>9</v>
      </c>
      <c r="D8" s="1">
        <v>9</v>
      </c>
      <c r="E8" s="1">
        <v>6</v>
      </c>
      <c r="F8" s="1" t="s">
        <v>5</v>
      </c>
      <c r="G8" s="1">
        <f t="shared" si="0"/>
        <v>32</v>
      </c>
      <c r="J8">
        <v>6</v>
      </c>
      <c r="K8" s="1" t="s">
        <v>198</v>
      </c>
      <c r="L8" s="1">
        <v>7</v>
      </c>
      <c r="M8" s="1">
        <v>8</v>
      </c>
      <c r="N8" s="9">
        <v>7</v>
      </c>
      <c r="O8" s="1">
        <v>9</v>
      </c>
      <c r="P8" s="1"/>
      <c r="Q8" s="1">
        <f t="shared" si="1"/>
        <v>31</v>
      </c>
      <c r="R8" s="1">
        <v>24</v>
      </c>
      <c r="T8">
        <f t="shared" si="2"/>
        <v>24</v>
      </c>
    </row>
    <row r="9" spans="1:20">
      <c r="A9" s="1" t="s">
        <v>198</v>
      </c>
      <c r="B9" s="1">
        <v>7</v>
      </c>
      <c r="C9" s="1">
        <v>8</v>
      </c>
      <c r="D9" s="1">
        <v>7</v>
      </c>
      <c r="E9" s="1">
        <v>9</v>
      </c>
      <c r="F9" s="1" t="s">
        <v>5</v>
      </c>
      <c r="G9" s="1">
        <f t="shared" si="0"/>
        <v>31</v>
      </c>
      <c r="J9">
        <v>7</v>
      </c>
      <c r="K9" s="1" t="s">
        <v>199</v>
      </c>
      <c r="L9" s="9">
        <v>5</v>
      </c>
      <c r="M9" s="1">
        <v>7</v>
      </c>
      <c r="N9" s="1">
        <v>10</v>
      </c>
      <c r="O9" s="1">
        <v>7</v>
      </c>
      <c r="P9" s="1"/>
      <c r="Q9" s="1">
        <f t="shared" si="1"/>
        <v>29</v>
      </c>
      <c r="R9" s="1">
        <v>24</v>
      </c>
      <c r="T9">
        <f t="shared" si="2"/>
        <v>24</v>
      </c>
    </row>
    <row r="10" spans="1:20">
      <c r="A10" s="1" t="s">
        <v>200</v>
      </c>
      <c r="B10" s="1">
        <v>6</v>
      </c>
      <c r="C10" s="1"/>
      <c r="D10" s="1">
        <v>8</v>
      </c>
      <c r="E10" s="1">
        <v>8</v>
      </c>
      <c r="F10" s="1"/>
      <c r="G10" s="1">
        <f t="shared" si="0"/>
        <v>22</v>
      </c>
      <c r="J10">
        <v>8</v>
      </c>
      <c r="K10" s="1" t="s">
        <v>200</v>
      </c>
      <c r="L10" s="1">
        <v>6</v>
      </c>
      <c r="M10" s="1"/>
      <c r="N10" s="1">
        <v>8</v>
      </c>
      <c r="O10" s="1">
        <v>8</v>
      </c>
      <c r="P10" s="1"/>
      <c r="Q10" s="1">
        <f t="shared" si="1"/>
        <v>22</v>
      </c>
      <c r="R10" s="1">
        <v>22</v>
      </c>
      <c r="T10">
        <f t="shared" si="2"/>
        <v>22</v>
      </c>
    </row>
    <row r="11" spans="1:20">
      <c r="A11" s="1" t="s">
        <v>199</v>
      </c>
      <c r="B11" s="1">
        <v>5</v>
      </c>
      <c r="C11" s="1">
        <v>7</v>
      </c>
      <c r="D11" s="1">
        <v>10</v>
      </c>
      <c r="E11" s="1">
        <v>7</v>
      </c>
      <c r="F11" s="1" t="s">
        <v>5</v>
      </c>
      <c r="G11" s="1">
        <f t="shared" si="0"/>
        <v>29</v>
      </c>
      <c r="J11">
        <v>9</v>
      </c>
      <c r="K11" s="1" t="s">
        <v>201</v>
      </c>
      <c r="L11" s="9">
        <v>4</v>
      </c>
      <c r="M11" s="1">
        <v>6</v>
      </c>
      <c r="N11" s="1">
        <v>5</v>
      </c>
      <c r="O11" s="1">
        <v>5</v>
      </c>
      <c r="P11" s="1"/>
      <c r="Q11" s="1">
        <f t="shared" si="1"/>
        <v>20</v>
      </c>
      <c r="R11" s="1">
        <v>16</v>
      </c>
      <c r="T11">
        <f t="shared" si="2"/>
        <v>16</v>
      </c>
    </row>
    <row r="12" spans="1:20">
      <c r="A12" s="1" t="s">
        <v>201</v>
      </c>
      <c r="B12" s="1">
        <v>4</v>
      </c>
      <c r="C12" s="1">
        <v>6</v>
      </c>
      <c r="D12" s="1">
        <v>5</v>
      </c>
      <c r="E12" s="1">
        <v>5</v>
      </c>
      <c r="F12" s="1" t="s">
        <v>5</v>
      </c>
      <c r="G12" s="1">
        <f t="shared" si="0"/>
        <v>20</v>
      </c>
    </row>
    <row r="13" spans="1:20">
      <c r="A13" t="s">
        <v>202</v>
      </c>
      <c r="B13">
        <v>2</v>
      </c>
      <c r="D13">
        <v>3</v>
      </c>
      <c r="G13">
        <f t="shared" si="0"/>
        <v>5</v>
      </c>
    </row>
    <row r="14" spans="1:20">
      <c r="A14" t="s">
        <v>203</v>
      </c>
      <c r="C14">
        <v>12</v>
      </c>
      <c r="G14">
        <f t="shared" si="0"/>
        <v>12</v>
      </c>
    </row>
    <row r="15" spans="1:20">
      <c r="A15" t="s">
        <v>204</v>
      </c>
      <c r="C15">
        <v>6</v>
      </c>
      <c r="E15">
        <v>2</v>
      </c>
      <c r="G15">
        <f t="shared" si="0"/>
        <v>8</v>
      </c>
    </row>
    <row r="16" spans="1:20">
      <c r="A16" t="s">
        <v>205</v>
      </c>
      <c r="C16">
        <v>4</v>
      </c>
      <c r="E16">
        <v>1</v>
      </c>
      <c r="G16">
        <f t="shared" si="0"/>
        <v>5</v>
      </c>
    </row>
    <row r="17" spans="1:16">
      <c r="A17" t="s">
        <v>206</v>
      </c>
      <c r="D17">
        <v>12</v>
      </c>
      <c r="E17">
        <v>7</v>
      </c>
    </row>
    <row r="18" spans="1:16">
      <c r="A18" s="7" t="s">
        <v>207</v>
      </c>
      <c r="D18">
        <v>7</v>
      </c>
      <c r="E18">
        <v>8</v>
      </c>
    </row>
    <row r="19" spans="1:16">
      <c r="A19" t="s">
        <v>208</v>
      </c>
      <c r="D19">
        <v>1</v>
      </c>
    </row>
    <row r="20" spans="1:16">
      <c r="A20" t="s">
        <v>209</v>
      </c>
    </row>
    <row r="22" spans="1:16">
      <c r="E22" t="s">
        <v>33</v>
      </c>
      <c r="I22" t="s">
        <v>2</v>
      </c>
    </row>
    <row r="23" spans="1:16" ht="99">
      <c r="A23" s="1" t="s">
        <v>192</v>
      </c>
      <c r="B23" s="1">
        <v>12</v>
      </c>
      <c r="E23" s="6" t="s">
        <v>210</v>
      </c>
      <c r="F23" s="6" t="s">
        <v>211</v>
      </c>
      <c r="G23">
        <v>12</v>
      </c>
      <c r="I23" s="7" t="s">
        <v>212</v>
      </c>
      <c r="J23" s="7" t="s">
        <v>213</v>
      </c>
      <c r="K23">
        <v>12</v>
      </c>
      <c r="N23" t="s">
        <v>214</v>
      </c>
      <c r="O23" t="s">
        <v>215</v>
      </c>
      <c r="P23">
        <v>12</v>
      </c>
    </row>
    <row r="24" spans="1:16" ht="71">
      <c r="A24" t="s">
        <v>193</v>
      </c>
      <c r="B24">
        <v>11</v>
      </c>
      <c r="E24" s="8" t="s">
        <v>216</v>
      </c>
      <c r="F24" s="8" t="s">
        <v>217</v>
      </c>
      <c r="G24" s="1">
        <v>12</v>
      </c>
      <c r="I24" s="4" t="s">
        <v>218</v>
      </c>
      <c r="J24" s="4" t="s">
        <v>219</v>
      </c>
      <c r="K24" s="1">
        <v>12</v>
      </c>
      <c r="N24" s="1" t="s">
        <v>216</v>
      </c>
      <c r="O24" s="1" t="s">
        <v>220</v>
      </c>
      <c r="P24" s="1">
        <v>12</v>
      </c>
    </row>
    <row r="25" spans="1:16" ht="43">
      <c r="A25" s="1" t="s">
        <v>194</v>
      </c>
      <c r="B25" s="1">
        <v>11</v>
      </c>
      <c r="E25" s="8" t="s">
        <v>221</v>
      </c>
      <c r="F25" s="8" t="s">
        <v>222</v>
      </c>
      <c r="G25" s="1">
        <v>11</v>
      </c>
      <c r="I25" s="4" t="s">
        <v>154</v>
      </c>
      <c r="J25" s="4" t="s">
        <v>223</v>
      </c>
      <c r="K25" s="1">
        <v>11</v>
      </c>
      <c r="N25" s="1" t="s">
        <v>224</v>
      </c>
      <c r="O25" s="1" t="s">
        <v>219</v>
      </c>
      <c r="P25" s="1">
        <v>11</v>
      </c>
    </row>
    <row r="26" spans="1:16" ht="171">
      <c r="A26" s="1" t="s">
        <v>196</v>
      </c>
      <c r="B26" s="1">
        <v>10</v>
      </c>
      <c r="E26" s="8" t="s">
        <v>218</v>
      </c>
      <c r="F26" s="8" t="s">
        <v>219</v>
      </c>
      <c r="G26" s="1">
        <v>10</v>
      </c>
      <c r="I26" s="4" t="s">
        <v>225</v>
      </c>
      <c r="J26" s="4" t="s">
        <v>226</v>
      </c>
      <c r="K26" s="1">
        <v>10</v>
      </c>
      <c r="N26" s="1" t="s">
        <v>227</v>
      </c>
      <c r="O26" s="1" t="s">
        <v>222</v>
      </c>
      <c r="P26" s="1">
        <v>10</v>
      </c>
    </row>
    <row r="27" spans="1:16" ht="71">
      <c r="A27" s="1" t="s">
        <v>195</v>
      </c>
      <c r="B27" s="1">
        <v>9</v>
      </c>
      <c r="E27" s="8" t="s">
        <v>110</v>
      </c>
      <c r="F27" s="8" t="s">
        <v>228</v>
      </c>
      <c r="G27" s="1">
        <v>9</v>
      </c>
      <c r="I27" s="4" t="s">
        <v>110</v>
      </c>
      <c r="J27" s="4" t="s">
        <v>228</v>
      </c>
      <c r="K27" s="1">
        <v>9</v>
      </c>
      <c r="N27" t="s">
        <v>229</v>
      </c>
      <c r="O27" t="s">
        <v>230</v>
      </c>
      <c r="P27">
        <v>8</v>
      </c>
    </row>
    <row r="28" spans="1:16" ht="71">
      <c r="A28" s="1" t="s">
        <v>197</v>
      </c>
      <c r="B28" s="1">
        <v>8</v>
      </c>
      <c r="E28" s="8" t="s">
        <v>231</v>
      </c>
      <c r="F28" s="8" t="s">
        <v>232</v>
      </c>
      <c r="G28" s="1">
        <v>8</v>
      </c>
      <c r="I28" s="7" t="s">
        <v>233</v>
      </c>
      <c r="J28" s="7" t="s">
        <v>230</v>
      </c>
      <c r="K28">
        <v>7</v>
      </c>
      <c r="N28" t="s">
        <v>212</v>
      </c>
      <c r="O28" t="s">
        <v>213</v>
      </c>
      <c r="P28">
        <v>7</v>
      </c>
    </row>
    <row r="29" spans="1:16" ht="71">
      <c r="A29" s="1" t="s">
        <v>198</v>
      </c>
      <c r="B29" s="1">
        <v>7</v>
      </c>
      <c r="E29" s="6" t="s">
        <v>234</v>
      </c>
      <c r="F29" s="6" t="s">
        <v>235</v>
      </c>
      <c r="G29">
        <v>6</v>
      </c>
      <c r="I29" s="4" t="s">
        <v>236</v>
      </c>
      <c r="J29" s="4" t="s">
        <v>237</v>
      </c>
      <c r="K29" s="1">
        <v>8</v>
      </c>
      <c r="N29" s="1" t="s">
        <v>231</v>
      </c>
      <c r="O29" s="1" t="s">
        <v>232</v>
      </c>
      <c r="P29" s="1">
        <v>9</v>
      </c>
    </row>
    <row r="30" spans="1:16" ht="85">
      <c r="A30" s="1" t="s">
        <v>200</v>
      </c>
      <c r="B30" s="1">
        <v>6</v>
      </c>
      <c r="E30" s="8" t="s">
        <v>225</v>
      </c>
      <c r="F30" s="8" t="s">
        <v>136</v>
      </c>
      <c r="G30" s="1">
        <v>7</v>
      </c>
      <c r="I30" s="4" t="s">
        <v>238</v>
      </c>
      <c r="J30" s="4" t="s">
        <v>232</v>
      </c>
      <c r="K30" s="1">
        <v>7</v>
      </c>
      <c r="N30" s="1" t="s">
        <v>239</v>
      </c>
      <c r="O30" s="1" t="s">
        <v>237</v>
      </c>
      <c r="P30" s="1">
        <v>8</v>
      </c>
    </row>
    <row r="31" spans="1:16" ht="157">
      <c r="A31" s="1" t="s">
        <v>199</v>
      </c>
      <c r="B31" s="1">
        <v>5</v>
      </c>
      <c r="E31" s="6" t="s">
        <v>240</v>
      </c>
      <c r="F31" s="6" t="s">
        <v>241</v>
      </c>
      <c r="G31">
        <v>4</v>
      </c>
      <c r="I31" s="7" t="s">
        <v>225</v>
      </c>
      <c r="J31" s="7" t="s">
        <v>242</v>
      </c>
      <c r="K31">
        <v>4</v>
      </c>
      <c r="N31" s="1" t="s">
        <v>225</v>
      </c>
      <c r="O31" s="1" t="s">
        <v>136</v>
      </c>
      <c r="P31" s="1">
        <v>7</v>
      </c>
    </row>
    <row r="32" spans="1:16" ht="127">
      <c r="A32" s="1" t="s">
        <v>201</v>
      </c>
      <c r="B32" s="1">
        <v>4</v>
      </c>
      <c r="E32" s="8" t="s">
        <v>243</v>
      </c>
      <c r="F32" s="8" t="s">
        <v>232</v>
      </c>
      <c r="G32" s="1">
        <v>6</v>
      </c>
      <c r="I32" s="7" t="s">
        <v>244</v>
      </c>
      <c r="J32" s="7" t="s">
        <v>245</v>
      </c>
      <c r="K32">
        <v>3</v>
      </c>
      <c r="N32" s="1" t="s">
        <v>246</v>
      </c>
      <c r="O32" s="1" t="s">
        <v>228</v>
      </c>
      <c r="P32" s="1">
        <v>6</v>
      </c>
    </row>
    <row r="33" spans="1:16" ht="99">
      <c r="A33" t="s">
        <v>202</v>
      </c>
      <c r="B33">
        <v>2</v>
      </c>
      <c r="I33" s="4" t="s">
        <v>221</v>
      </c>
      <c r="J33" s="4" t="s">
        <v>222</v>
      </c>
      <c r="K33" s="1">
        <v>6</v>
      </c>
      <c r="N33" t="s">
        <v>234</v>
      </c>
      <c r="O33" t="s">
        <v>235</v>
      </c>
      <c r="P33">
        <v>2</v>
      </c>
    </row>
    <row r="34" spans="1:16" ht="85">
      <c r="I34" s="4" t="s">
        <v>247</v>
      </c>
      <c r="J34" s="4" t="s">
        <v>232</v>
      </c>
      <c r="K34" s="1">
        <v>5</v>
      </c>
      <c r="N34" s="1" t="s">
        <v>243</v>
      </c>
      <c r="O34" s="1" t="s">
        <v>232</v>
      </c>
      <c r="P34" s="1">
        <v>5</v>
      </c>
    </row>
    <row r="35" spans="1:16" ht="57">
      <c r="I35" s="10" t="s">
        <v>248</v>
      </c>
      <c r="J35" s="11" t="s">
        <v>249</v>
      </c>
      <c r="K35">
        <v>1</v>
      </c>
      <c r="N35" s="1" t="s">
        <v>250</v>
      </c>
      <c r="O35" s="1" t="s">
        <v>223</v>
      </c>
      <c r="P35" s="1">
        <v>4</v>
      </c>
    </row>
    <row r="36" spans="1:16">
      <c r="N36" t="s">
        <v>251</v>
      </c>
      <c r="O36" t="s">
        <v>252</v>
      </c>
      <c r="P36">
        <v>1</v>
      </c>
    </row>
    <row r="37" spans="1:16">
      <c r="N37" t="s">
        <v>253</v>
      </c>
      <c r="O37" t="s">
        <v>254</v>
      </c>
      <c r="P37">
        <v>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048576"/>
  <sheetViews>
    <sheetView topLeftCell="I1" zoomScaleNormal="100" workbookViewId="0">
      <selection activeCell="P15" sqref="P15"/>
    </sheetView>
  </sheetViews>
  <sheetFormatPr baseColWidth="10" defaultColWidth="8.6640625" defaultRowHeight="15"/>
  <cols>
    <col min="1" max="1" width="17.33203125" customWidth="1"/>
    <col min="2" max="2" width="12.33203125" customWidth="1"/>
    <col min="3" max="3" width="10" customWidth="1"/>
    <col min="4" max="4" width="8.1640625" customWidth="1"/>
    <col min="5" max="5" width="8.33203125" customWidth="1"/>
    <col min="6" max="7" width="11" customWidth="1"/>
    <col min="8" max="8" width="3.83203125" customWidth="1"/>
    <col min="11" max="11" width="2.6640625" customWidth="1"/>
    <col min="12" max="12" width="15.6640625" customWidth="1"/>
    <col min="13" max="13" width="1.1640625" customWidth="1"/>
    <col min="14" max="14" width="10.6640625" customWidth="1"/>
    <col min="15" max="15" width="8.33203125" customWidth="1"/>
    <col min="17" max="17" width="11.83203125" customWidth="1"/>
    <col min="18" max="18" width="0.6640625" customWidth="1"/>
    <col min="19" max="20" width="3.83203125" customWidth="1"/>
  </cols>
  <sheetData>
    <row r="1" spans="1:22">
      <c r="C1" t="s">
        <v>32</v>
      </c>
      <c r="D1" t="s">
        <v>33</v>
      </c>
      <c r="E1" t="s">
        <v>2</v>
      </c>
      <c r="F1" t="s">
        <v>3</v>
      </c>
      <c r="L1" s="1" t="s">
        <v>255</v>
      </c>
    </row>
    <row r="2" spans="1:22">
      <c r="A2" t="s">
        <v>256</v>
      </c>
      <c r="C2">
        <v>12</v>
      </c>
      <c r="E2">
        <v>10</v>
      </c>
      <c r="H2">
        <f>SUM(C2:G2)</f>
        <v>22</v>
      </c>
      <c r="N2" t="s">
        <v>0</v>
      </c>
      <c r="O2" t="s">
        <v>1</v>
      </c>
      <c r="P2" t="s">
        <v>2</v>
      </c>
      <c r="Q2" t="s">
        <v>3</v>
      </c>
      <c r="U2" t="s">
        <v>6</v>
      </c>
      <c r="V2" t="s">
        <v>257</v>
      </c>
    </row>
    <row r="3" spans="1:22">
      <c r="A3" s="1" t="s">
        <v>258</v>
      </c>
      <c r="B3" s="1"/>
      <c r="C3" s="1">
        <v>12</v>
      </c>
      <c r="D3" s="1">
        <v>9</v>
      </c>
      <c r="E3" s="1">
        <v>11</v>
      </c>
      <c r="F3" s="1">
        <v>11</v>
      </c>
      <c r="G3" s="1" t="s">
        <v>5</v>
      </c>
      <c r="H3" s="1">
        <f>SUM(C3:G3)</f>
        <v>43</v>
      </c>
      <c r="K3">
        <v>1</v>
      </c>
      <c r="L3" s="1" t="s">
        <v>258</v>
      </c>
      <c r="M3" s="1"/>
      <c r="N3" s="1">
        <v>12</v>
      </c>
      <c r="O3" s="9">
        <v>9</v>
      </c>
      <c r="P3" s="1">
        <v>11</v>
      </c>
      <c r="Q3" s="1">
        <v>11</v>
      </c>
      <c r="R3" s="1"/>
      <c r="S3" s="1">
        <f>SUM(N3:R3)</f>
        <v>43</v>
      </c>
      <c r="T3" s="1">
        <v>34</v>
      </c>
      <c r="U3">
        <v>24</v>
      </c>
      <c r="V3">
        <f>SUM(T3:U3)</f>
        <v>58</v>
      </c>
    </row>
    <row r="4" spans="1:22">
      <c r="A4" s="1" t="s">
        <v>259</v>
      </c>
      <c r="B4" s="1"/>
      <c r="C4" s="1">
        <v>11</v>
      </c>
      <c r="D4" s="1">
        <v>12</v>
      </c>
      <c r="E4" s="1"/>
      <c r="F4" s="1">
        <v>12</v>
      </c>
      <c r="G4" s="1"/>
      <c r="H4" s="1">
        <f>SUM(C4:G4)</f>
        <v>35</v>
      </c>
      <c r="L4" s="1" t="s">
        <v>259</v>
      </c>
      <c r="M4" s="1"/>
      <c r="N4" s="1">
        <v>11</v>
      </c>
      <c r="O4" s="1">
        <v>12</v>
      </c>
      <c r="P4" s="1"/>
      <c r="Q4" s="1">
        <v>12</v>
      </c>
      <c r="R4" s="1"/>
      <c r="S4" s="1">
        <f>SUM(N4:R4)</f>
        <v>35</v>
      </c>
      <c r="T4">
        <v>35</v>
      </c>
      <c r="V4">
        <f>SUM(T4:U4)</f>
        <v>35</v>
      </c>
    </row>
    <row r="5" spans="1:22">
      <c r="A5" s="1" t="s">
        <v>260</v>
      </c>
      <c r="B5" s="1"/>
      <c r="C5" s="1">
        <v>10</v>
      </c>
      <c r="D5" s="1">
        <v>11</v>
      </c>
      <c r="E5" s="1" t="s">
        <v>5</v>
      </c>
      <c r="F5" s="1">
        <v>10</v>
      </c>
      <c r="G5" s="1" t="s">
        <v>5</v>
      </c>
      <c r="H5" s="1"/>
      <c r="L5" s="1" t="s">
        <v>260</v>
      </c>
      <c r="M5" s="1"/>
      <c r="N5" s="1">
        <v>10</v>
      </c>
      <c r="O5" s="1">
        <v>11</v>
      </c>
      <c r="P5" s="1"/>
      <c r="Q5" s="1">
        <v>10</v>
      </c>
      <c r="R5" s="1"/>
      <c r="S5" s="1">
        <v>31</v>
      </c>
      <c r="T5" s="1">
        <v>31</v>
      </c>
      <c r="V5">
        <f>SUM(T5:U5)</f>
        <v>31</v>
      </c>
    </row>
    <row r="6" spans="1:22">
      <c r="A6" t="s">
        <v>261</v>
      </c>
      <c r="C6">
        <v>8</v>
      </c>
      <c r="H6">
        <f t="shared" ref="H6:H18" si="0">SUM(C6:G6)</f>
        <v>8</v>
      </c>
      <c r="L6" s="1" t="s">
        <v>203</v>
      </c>
      <c r="M6" s="1"/>
      <c r="N6" s="1">
        <v>9</v>
      </c>
      <c r="O6" s="1">
        <v>10</v>
      </c>
      <c r="P6" s="1">
        <v>12</v>
      </c>
      <c r="Q6" s="1"/>
      <c r="R6" s="1"/>
      <c r="S6" s="1">
        <f>SUM(N6:R6)</f>
        <v>31</v>
      </c>
      <c r="T6">
        <v>31</v>
      </c>
      <c r="V6">
        <f>SUM(T6:U6)</f>
        <v>31</v>
      </c>
    </row>
    <row r="7" spans="1:22">
      <c r="A7" s="1" t="s">
        <v>203</v>
      </c>
      <c r="B7" s="1"/>
      <c r="C7" s="1">
        <v>9</v>
      </c>
      <c r="D7" s="1">
        <v>10</v>
      </c>
      <c r="E7" s="1">
        <v>12</v>
      </c>
      <c r="F7" s="1"/>
      <c r="G7" s="1"/>
      <c r="H7" s="1">
        <f t="shared" si="0"/>
        <v>31</v>
      </c>
    </row>
    <row r="8" spans="1:22">
      <c r="A8" t="s">
        <v>262</v>
      </c>
      <c r="C8">
        <v>6</v>
      </c>
      <c r="H8">
        <f t="shared" si="0"/>
        <v>6</v>
      </c>
    </row>
    <row r="9" spans="1:22">
      <c r="A9" t="s">
        <v>263</v>
      </c>
      <c r="C9">
        <v>5</v>
      </c>
      <c r="H9">
        <f t="shared" si="0"/>
        <v>5</v>
      </c>
    </row>
    <row r="10" spans="1:22">
      <c r="A10" t="s">
        <v>264</v>
      </c>
      <c r="D10">
        <v>11</v>
      </c>
      <c r="E10">
        <v>12</v>
      </c>
      <c r="H10">
        <f t="shared" si="0"/>
        <v>23</v>
      </c>
    </row>
    <row r="11" spans="1:22">
      <c r="A11" t="s">
        <v>265</v>
      </c>
      <c r="D11">
        <v>10</v>
      </c>
      <c r="H11">
        <f t="shared" si="0"/>
        <v>10</v>
      </c>
    </row>
    <row r="12" spans="1:22">
      <c r="A12" t="s">
        <v>266</v>
      </c>
      <c r="D12">
        <v>8</v>
      </c>
      <c r="F12">
        <v>11</v>
      </c>
      <c r="H12">
        <f t="shared" si="0"/>
        <v>19</v>
      </c>
    </row>
    <row r="13" spans="1:22">
      <c r="A13" t="s">
        <v>267</v>
      </c>
      <c r="D13">
        <v>5</v>
      </c>
      <c r="H13">
        <f t="shared" si="0"/>
        <v>5</v>
      </c>
    </row>
    <row r="14" spans="1:22">
      <c r="A14" t="s">
        <v>268</v>
      </c>
      <c r="D14">
        <v>4</v>
      </c>
      <c r="F14">
        <v>6</v>
      </c>
      <c r="H14">
        <f t="shared" si="0"/>
        <v>10</v>
      </c>
    </row>
    <row r="15" spans="1:22">
      <c r="A15" t="s">
        <v>269</v>
      </c>
      <c r="D15">
        <v>3</v>
      </c>
      <c r="H15">
        <f t="shared" si="0"/>
        <v>3</v>
      </c>
    </row>
    <row r="16" spans="1:22">
      <c r="A16" t="s">
        <v>270</v>
      </c>
      <c r="D16">
        <v>2</v>
      </c>
      <c r="F16">
        <v>10</v>
      </c>
      <c r="H16">
        <f t="shared" si="0"/>
        <v>12</v>
      </c>
    </row>
    <row r="17" spans="1:16">
      <c r="A17" t="s">
        <v>271</v>
      </c>
      <c r="D17">
        <v>1</v>
      </c>
      <c r="H17">
        <f t="shared" si="0"/>
        <v>1</v>
      </c>
    </row>
    <row r="18" spans="1:16">
      <c r="A18" t="s">
        <v>272</v>
      </c>
      <c r="D18">
        <v>1</v>
      </c>
      <c r="F18">
        <v>7</v>
      </c>
      <c r="H18">
        <f t="shared" si="0"/>
        <v>8</v>
      </c>
    </row>
    <row r="23" spans="1:16">
      <c r="A23" t="s">
        <v>273</v>
      </c>
      <c r="E23" t="s">
        <v>1</v>
      </c>
      <c r="J23" t="s">
        <v>2</v>
      </c>
    </row>
    <row r="24" spans="1:16" ht="43">
      <c r="A24" t="s">
        <v>256</v>
      </c>
      <c r="C24">
        <v>12</v>
      </c>
      <c r="E24" s="8" t="s">
        <v>274</v>
      </c>
      <c r="F24" s="8" t="s">
        <v>54</v>
      </c>
      <c r="G24" s="12"/>
      <c r="H24" s="1">
        <v>12</v>
      </c>
      <c r="J24" s="7" t="s">
        <v>275</v>
      </c>
      <c r="K24" s="7" t="s">
        <v>276</v>
      </c>
      <c r="L24">
        <v>12</v>
      </c>
      <c r="N24" s="1" t="s">
        <v>274</v>
      </c>
      <c r="O24" s="1" t="s">
        <v>54</v>
      </c>
      <c r="P24" s="1">
        <v>12</v>
      </c>
    </row>
    <row r="25" spans="1:16" ht="71">
      <c r="A25" s="1" t="s">
        <v>258</v>
      </c>
      <c r="B25" s="1"/>
      <c r="C25" s="1">
        <v>12</v>
      </c>
      <c r="E25" s="6" t="s">
        <v>275</v>
      </c>
      <c r="F25" s="6" t="s">
        <v>276</v>
      </c>
      <c r="G25" s="13"/>
      <c r="H25">
        <v>11</v>
      </c>
      <c r="J25" s="4" t="s">
        <v>210</v>
      </c>
      <c r="K25" s="4" t="s">
        <v>211</v>
      </c>
      <c r="L25" s="1">
        <v>12</v>
      </c>
      <c r="N25" t="s">
        <v>277</v>
      </c>
      <c r="O25" t="s">
        <v>278</v>
      </c>
      <c r="P25">
        <v>11</v>
      </c>
    </row>
    <row r="26" spans="1:16" ht="71">
      <c r="A26" s="1" t="s">
        <v>259</v>
      </c>
      <c r="B26" s="1"/>
      <c r="C26" s="1">
        <v>11</v>
      </c>
      <c r="E26" s="6" t="s">
        <v>279</v>
      </c>
      <c r="F26" s="6" t="s">
        <v>77</v>
      </c>
      <c r="G26" s="13"/>
      <c r="H26">
        <v>10</v>
      </c>
      <c r="J26" s="7" t="s">
        <v>133</v>
      </c>
      <c r="K26" s="7" t="s">
        <v>280</v>
      </c>
      <c r="L26">
        <v>10</v>
      </c>
      <c r="N26" t="s">
        <v>281</v>
      </c>
      <c r="O26" t="s">
        <v>282</v>
      </c>
      <c r="P26">
        <v>10</v>
      </c>
    </row>
    <row r="27" spans="1:16" ht="85">
      <c r="A27" s="1" t="s">
        <v>260</v>
      </c>
      <c r="B27" s="1"/>
      <c r="C27" s="1">
        <v>10</v>
      </c>
      <c r="E27" s="8" t="s">
        <v>283</v>
      </c>
      <c r="F27" s="8" t="s">
        <v>284</v>
      </c>
      <c r="G27" s="12"/>
      <c r="H27" s="1">
        <v>11</v>
      </c>
      <c r="J27" s="4" t="s">
        <v>285</v>
      </c>
      <c r="K27" s="4" t="s">
        <v>37</v>
      </c>
      <c r="L27" s="1">
        <v>11</v>
      </c>
      <c r="N27" t="s">
        <v>286</v>
      </c>
      <c r="O27" t="s">
        <v>287</v>
      </c>
      <c r="P27">
        <v>9</v>
      </c>
    </row>
    <row r="28" spans="1:16">
      <c r="A28" t="s">
        <v>261</v>
      </c>
      <c r="C28">
        <v>8</v>
      </c>
      <c r="E28" s="6" t="s">
        <v>288</v>
      </c>
      <c r="F28" s="6" t="s">
        <v>289</v>
      </c>
      <c r="G28" s="13"/>
      <c r="H28">
        <v>8</v>
      </c>
      <c r="N28" s="1" t="s">
        <v>290</v>
      </c>
      <c r="O28" s="1" t="s">
        <v>37</v>
      </c>
      <c r="P28" s="1">
        <v>11</v>
      </c>
    </row>
    <row r="29" spans="1:16">
      <c r="A29" s="1" t="s">
        <v>203</v>
      </c>
      <c r="B29" s="1"/>
      <c r="C29" s="1">
        <v>9</v>
      </c>
      <c r="E29" s="8" t="s">
        <v>210</v>
      </c>
      <c r="F29" s="8" t="s">
        <v>211</v>
      </c>
      <c r="G29" s="12"/>
      <c r="H29" s="1">
        <v>10</v>
      </c>
      <c r="N29" t="s">
        <v>291</v>
      </c>
      <c r="O29" t="s">
        <v>292</v>
      </c>
      <c r="P29">
        <v>7</v>
      </c>
    </row>
    <row r="30" spans="1:16">
      <c r="A30" t="s">
        <v>262</v>
      </c>
      <c r="C30">
        <v>6</v>
      </c>
      <c r="E30" s="8" t="s">
        <v>293</v>
      </c>
      <c r="F30" s="8" t="s">
        <v>37</v>
      </c>
      <c r="G30" s="12"/>
      <c r="H30" s="1">
        <v>9</v>
      </c>
      <c r="N30" t="s">
        <v>294</v>
      </c>
      <c r="O30" t="s">
        <v>295</v>
      </c>
      <c r="P30">
        <v>6</v>
      </c>
    </row>
    <row r="31" spans="1:16">
      <c r="A31" t="s">
        <v>263</v>
      </c>
      <c r="C31">
        <v>5</v>
      </c>
      <c r="E31" s="6" t="s">
        <v>296</v>
      </c>
      <c r="F31" s="6" t="s">
        <v>297</v>
      </c>
      <c r="G31" s="13"/>
      <c r="H31">
        <v>5</v>
      </c>
      <c r="N31" t="s">
        <v>298</v>
      </c>
      <c r="O31" t="s">
        <v>299</v>
      </c>
      <c r="P31">
        <v>5</v>
      </c>
    </row>
    <row r="32" spans="1:16">
      <c r="E32" s="6" t="s">
        <v>300</v>
      </c>
      <c r="F32" s="6" t="s">
        <v>295</v>
      </c>
      <c r="G32" s="13"/>
      <c r="H32">
        <v>4</v>
      </c>
      <c r="N32" s="1" t="s">
        <v>301</v>
      </c>
      <c r="O32" s="1" t="s">
        <v>302</v>
      </c>
      <c r="P32" s="1">
        <v>10</v>
      </c>
    </row>
    <row r="33" spans="5:8" ht="29">
      <c r="E33" s="6" t="s">
        <v>303</v>
      </c>
      <c r="F33" s="6" t="s">
        <v>304</v>
      </c>
      <c r="G33" s="13"/>
      <c r="H33">
        <v>3</v>
      </c>
    </row>
    <row r="34" spans="5:8">
      <c r="E34" s="6" t="s">
        <v>305</v>
      </c>
      <c r="F34" s="6" t="s">
        <v>134</v>
      </c>
      <c r="G34" s="13"/>
      <c r="H34">
        <v>2</v>
      </c>
    </row>
    <row r="35" spans="5:8">
      <c r="E35" s="6" t="s">
        <v>110</v>
      </c>
      <c r="F35" s="6" t="s">
        <v>306</v>
      </c>
      <c r="G35" s="13"/>
      <c r="H35">
        <v>1</v>
      </c>
    </row>
    <row r="36" spans="5:8">
      <c r="E36" s="6" t="s">
        <v>307</v>
      </c>
      <c r="F36" s="6" t="s">
        <v>308</v>
      </c>
      <c r="G36" s="13"/>
      <c r="H36">
        <v>1</v>
      </c>
    </row>
    <row r="1048576" spans="8:8">
      <c r="H1048576">
        <f>SUM(H1:H1048575)</f>
        <v>328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131</TotalTime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5</vt:i4>
      </vt:variant>
    </vt:vector>
  </HeadingPairs>
  <TitlesOfParts>
    <vt:vector size="11" baseType="lpstr">
      <vt:lpstr> 1span pony</vt:lpstr>
      <vt:lpstr>2 span paard </vt:lpstr>
      <vt:lpstr>jeugd </vt:lpstr>
      <vt:lpstr>4 span pony</vt:lpstr>
      <vt:lpstr>1 span paard</vt:lpstr>
      <vt:lpstr>2span pony </vt:lpstr>
      <vt:lpstr>' 1span pony'!Afdrukbereik</vt:lpstr>
      <vt:lpstr>'1 span paard'!Afdrukbereik</vt:lpstr>
      <vt:lpstr>'2 span paard '!Afdrukbereik</vt:lpstr>
      <vt:lpstr>'2span pony '!Afdrukbereik</vt:lpstr>
      <vt:lpstr>'4 span pony'!Afdrukbereik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Lieke van Amerongen</dc:creator>
  <dc:description/>
  <cp:lastModifiedBy>Microsoft Office User</cp:lastModifiedBy>
  <cp:revision>4</cp:revision>
  <cp:lastPrinted>2023-01-28T20:31:10Z</cp:lastPrinted>
  <dcterms:created xsi:type="dcterms:W3CDTF">2022-12-11T11:55:08Z</dcterms:created>
  <dcterms:modified xsi:type="dcterms:W3CDTF">2023-01-30T08:24:21Z</dcterms:modified>
  <dc:language>nl-NL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