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6140" activeTab="6"/>
  </bookViews>
  <sheets>
    <sheet name="Paard tweespan " sheetId="1" r:id="rId1"/>
    <sheet name="Jeugd" sheetId="2" r:id="rId2"/>
    <sheet name="Paard tweespan (2)" sheetId="3" state="hidden" r:id="rId3"/>
    <sheet name="Pony enkelspan" sheetId="4" r:id="rId4"/>
    <sheet name="Pony tweespan" sheetId="5" r:id="rId5"/>
    <sheet name="Paard enkelspan" sheetId="6" r:id="rId6"/>
    <sheet name="Pony vierspan" sheetId="7" r:id="rId7"/>
  </sheets>
  <definedNames>
    <definedName name="_xlnm.Print_Area" localSheetId="1">'Jeugd'!$A$4:$BU$6</definedName>
    <definedName name="_xlnm.Print_Area" localSheetId="5">'Paard enkelspan'!$A$1:$BU$33</definedName>
    <definedName name="_xlnm.Print_Area" localSheetId="0">'Paard tweespan '!$A$1:$BU$33</definedName>
    <definedName name="_xlnm.Print_Area" localSheetId="2">'Paard tweespan (2)'!$A$1:$BU$33</definedName>
    <definedName name="_xlnm.Print_Area" localSheetId="3">'Pony enkelspan'!$A$1:$CH$12</definedName>
    <definedName name="_xlnm.Print_Area" localSheetId="4">'Pony tweespan'!$A$1:$BU$32</definedName>
    <definedName name="_xlnm.Print_Area" localSheetId="6">'Pony vierspan'!$A$1:$BU$13</definedName>
  </definedNames>
  <calcPr fullCalcOnLoad="1"/>
</workbook>
</file>

<file path=xl/sharedStrings.xml><?xml version="1.0" encoding="utf-8"?>
<sst xmlns="http://schemas.openxmlformats.org/spreadsheetml/2006/main" count="480" uniqueCount="130">
  <si>
    <t xml:space="preserve"> </t>
  </si>
  <si>
    <t>straf</t>
  </si>
  <si>
    <t>gereden</t>
  </si>
  <si>
    <t>totaal</t>
  </si>
  <si>
    <t>plaats</t>
  </si>
  <si>
    <t>Hindernissen ronde 1</t>
  </si>
  <si>
    <t>punt</t>
  </si>
  <si>
    <t>tijd</t>
  </si>
  <si>
    <t>str.punt</t>
  </si>
  <si>
    <t>Hindernissen ronde 2</t>
  </si>
  <si>
    <t>Startnr.</t>
  </si>
  <si>
    <t>Plaats</t>
  </si>
  <si>
    <t>telefoon</t>
  </si>
  <si>
    <t>email</t>
  </si>
  <si>
    <t>hind</t>
  </si>
  <si>
    <t>sec</t>
  </si>
  <si>
    <t>R1</t>
  </si>
  <si>
    <t>R2</t>
  </si>
  <si>
    <t>R1+R2</t>
  </si>
  <si>
    <t>overige</t>
  </si>
  <si>
    <t>punten</t>
  </si>
  <si>
    <t>Starttijd vanaf</t>
  </si>
  <si>
    <t>achternaam</t>
  </si>
  <si>
    <t>Voornaam</t>
  </si>
  <si>
    <t>Achternaam</t>
  </si>
  <si>
    <t>TC</t>
  </si>
  <si>
    <t>Rubriek pony tweespan</t>
  </si>
  <si>
    <t>RUBRIEK pony enkelspan</t>
  </si>
  <si>
    <t>RUBRIEK paard enkelspan</t>
  </si>
  <si>
    <t>RUBRIEK paard tweespan</t>
  </si>
  <si>
    <t>RUBRIEK pony vierspan</t>
  </si>
  <si>
    <t>RUBRIEK Jeugd</t>
  </si>
  <si>
    <t>plaatsings</t>
  </si>
  <si>
    <t>twentecup</t>
  </si>
  <si>
    <t>Raymond</t>
  </si>
  <si>
    <t>Letteboer</t>
  </si>
  <si>
    <t>Theo</t>
  </si>
  <si>
    <t>Spit</t>
  </si>
  <si>
    <t>Dennis</t>
  </si>
  <si>
    <t>Peters</t>
  </si>
  <si>
    <t>Marianne</t>
  </si>
  <si>
    <t>Pascal</t>
  </si>
  <si>
    <t>Meijerink</t>
  </si>
  <si>
    <t>Geert</t>
  </si>
  <si>
    <t>Dijkhof</t>
  </si>
  <si>
    <t>Harry</t>
  </si>
  <si>
    <t>Streutker</t>
  </si>
  <si>
    <t>Hofkes</t>
  </si>
  <si>
    <t>Johan</t>
  </si>
  <si>
    <t>Holties</t>
  </si>
  <si>
    <t>Arjen</t>
  </si>
  <si>
    <t>Guido</t>
  </si>
  <si>
    <t>Jansen</t>
  </si>
  <si>
    <t>Jorg</t>
  </si>
  <si>
    <t>Zwiers</t>
  </si>
  <si>
    <t>Eline</t>
  </si>
  <si>
    <t>Mentink</t>
  </si>
  <si>
    <t>Antonie</t>
  </si>
  <si>
    <t>Ter Harmsel</t>
  </si>
  <si>
    <t>Renate</t>
  </si>
  <si>
    <t>Karina</t>
  </si>
  <si>
    <t>Lucas</t>
  </si>
  <si>
    <t>Kamphuis</t>
  </si>
  <si>
    <t>Isabella</t>
  </si>
  <si>
    <t>Ruardy</t>
  </si>
  <si>
    <t>Desiree</t>
  </si>
  <si>
    <t>van Lambalgen</t>
  </si>
  <si>
    <t>Dieter</t>
  </si>
  <si>
    <t>Hansmann</t>
  </si>
  <si>
    <t>Graciella</t>
  </si>
  <si>
    <t>Schut</t>
  </si>
  <si>
    <t>Femmy</t>
  </si>
  <si>
    <t>René</t>
  </si>
  <si>
    <t>Jeurink</t>
  </si>
  <si>
    <t>Herbert</t>
  </si>
  <si>
    <t>Cöper</t>
  </si>
  <si>
    <t>Romke</t>
  </si>
  <si>
    <t>Winkel</t>
  </si>
  <si>
    <t>Kevin</t>
  </si>
  <si>
    <t>Büscher</t>
  </si>
  <si>
    <t>Kai</t>
  </si>
  <si>
    <t>Luisa</t>
  </si>
  <si>
    <t>Bügener</t>
  </si>
  <si>
    <t>Nathalie</t>
  </si>
  <si>
    <t>Manon</t>
  </si>
  <si>
    <t>Ziengs</t>
  </si>
  <si>
    <t>Janssen</t>
  </si>
  <si>
    <t>Marcel</t>
  </si>
  <si>
    <t>Eikenaar</t>
  </si>
  <si>
    <t>Gerard</t>
  </si>
  <si>
    <t>Mark</t>
  </si>
  <si>
    <t xml:space="preserve">Roelink </t>
  </si>
  <si>
    <t>Gina</t>
  </si>
  <si>
    <t>Mensen</t>
  </si>
  <si>
    <t>Dana</t>
  </si>
  <si>
    <t>Anne Marie</t>
  </si>
  <si>
    <t>Evers</t>
  </si>
  <si>
    <t>Henk</t>
  </si>
  <si>
    <t>Hans</t>
  </si>
  <si>
    <t>Laura</t>
  </si>
  <si>
    <t>Nijenkamp</t>
  </si>
  <si>
    <t>Rob</t>
  </si>
  <si>
    <t>Dijkhuis</t>
  </si>
  <si>
    <t>Joris</t>
  </si>
  <si>
    <t>Wouda</t>
  </si>
  <si>
    <t>Judith</t>
  </si>
  <si>
    <t>Helmig</t>
  </si>
  <si>
    <t>Roelf</t>
  </si>
  <si>
    <t>Lamein</t>
  </si>
  <si>
    <t>Marijke</t>
  </si>
  <si>
    <t>Hammink</t>
  </si>
  <si>
    <t>Venema</t>
  </si>
  <si>
    <t>Erik</t>
  </si>
  <si>
    <t>Mulder</t>
  </si>
  <si>
    <t>Jorn</t>
  </si>
  <si>
    <t>Elburg</t>
  </si>
  <si>
    <t>Haarhuis</t>
  </si>
  <si>
    <t>Anja</t>
  </si>
  <si>
    <t>Kamphuis-Braakman</t>
  </si>
  <si>
    <t>Wouter</t>
  </si>
  <si>
    <t>Nieuwhuis</t>
  </si>
  <si>
    <t>Herman</t>
  </si>
  <si>
    <t>b</t>
  </si>
  <si>
    <t>c</t>
  </si>
  <si>
    <t>e</t>
  </si>
  <si>
    <t>d</t>
  </si>
  <si>
    <t>10a</t>
  </si>
  <si>
    <t>5a</t>
  </si>
  <si>
    <t>vd sluis</t>
  </si>
  <si>
    <t>el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</si>
</sst>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€&quot;\ #,##0.00_-"/>
    <numFmt numFmtId="187" formatCode="0#########"/>
    <numFmt numFmtId="188" formatCode="&quot;€&quot;\ #,##0.0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Verdana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2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56">
      <alignment/>
      <protection/>
    </xf>
    <xf numFmtId="0" fontId="4" fillId="0" borderId="0" xfId="56" applyFont="1">
      <alignment/>
      <protection/>
    </xf>
    <xf numFmtId="0" fontId="2" fillId="0" borderId="10" xfId="56" applyBorder="1" applyAlignment="1">
      <alignment horizontal="center"/>
      <protection/>
    </xf>
    <xf numFmtId="0" fontId="2" fillId="0" borderId="10" xfId="56" applyBorder="1" applyAlignment="1">
      <alignment/>
      <protection/>
    </xf>
    <xf numFmtId="0" fontId="2" fillId="0" borderId="11" xfId="56" applyBorder="1">
      <alignment/>
      <protection/>
    </xf>
    <xf numFmtId="0" fontId="2" fillId="0" borderId="12" xfId="56" applyBorder="1">
      <alignment/>
      <protection/>
    </xf>
    <xf numFmtId="0" fontId="2" fillId="0" borderId="13" xfId="56" applyBorder="1">
      <alignment/>
      <protection/>
    </xf>
    <xf numFmtId="0" fontId="2" fillId="0" borderId="14" xfId="56" applyBorder="1" applyAlignment="1">
      <alignment horizontal="center"/>
      <protection/>
    </xf>
    <xf numFmtId="0" fontId="2" fillId="0" borderId="14" xfId="56" applyBorder="1" applyAlignment="1">
      <alignment/>
      <protection/>
    </xf>
    <xf numFmtId="0" fontId="2" fillId="33" borderId="15" xfId="56" applyFill="1" applyBorder="1">
      <alignment/>
      <protection/>
    </xf>
    <xf numFmtId="0" fontId="2" fillId="0" borderId="15" xfId="56" applyBorder="1">
      <alignment/>
      <protection/>
    </xf>
    <xf numFmtId="0" fontId="2" fillId="0" borderId="16" xfId="56" applyBorder="1" applyAlignment="1">
      <alignment horizontal="center"/>
      <protection/>
    </xf>
    <xf numFmtId="0" fontId="2" fillId="0" borderId="16" xfId="56" applyBorder="1" applyAlignment="1">
      <alignment/>
      <protection/>
    </xf>
    <xf numFmtId="0" fontId="5" fillId="0" borderId="15" xfId="56" applyFont="1" applyBorder="1">
      <alignment/>
      <protection/>
    </xf>
    <xf numFmtId="2" fontId="2" fillId="0" borderId="15" xfId="56" applyNumberFormat="1" applyBorder="1">
      <alignment/>
      <protection/>
    </xf>
    <xf numFmtId="2" fontId="2" fillId="34" borderId="15" xfId="56" applyNumberFormat="1" applyFill="1" applyBorder="1">
      <alignment/>
      <protection/>
    </xf>
    <xf numFmtId="0" fontId="4" fillId="0" borderId="15" xfId="56" applyFont="1" applyBorder="1">
      <alignment/>
      <protection/>
    </xf>
    <xf numFmtId="0" fontId="3" fillId="0" borderId="15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4" fillId="0" borderId="13" xfId="56" applyFont="1" applyBorder="1" applyAlignment="1">
      <alignment horizontal="center"/>
      <protection/>
    </xf>
    <xf numFmtId="0" fontId="2" fillId="33" borderId="15" xfId="56" applyFill="1" applyBorder="1" applyAlignment="1">
      <alignment horizontal="center"/>
      <protection/>
    </xf>
    <xf numFmtId="0" fontId="2" fillId="0" borderId="15" xfId="56" applyBorder="1" applyAlignment="1">
      <alignment horizontal="center"/>
      <protection/>
    </xf>
    <xf numFmtId="0" fontId="2" fillId="35" borderId="0" xfId="56" applyFill="1" applyAlignment="1">
      <alignment horizontal="center"/>
      <protection/>
    </xf>
    <xf numFmtId="2" fontId="2" fillId="0" borderId="10" xfId="56" applyNumberFormat="1" applyBorder="1">
      <alignment/>
      <protection/>
    </xf>
    <xf numFmtId="2" fontId="2" fillId="0" borderId="14" xfId="56" applyNumberFormat="1" applyBorder="1" applyAlignment="1">
      <alignment horizontal="center"/>
      <protection/>
    </xf>
    <xf numFmtId="2" fontId="2" fillId="0" borderId="16" xfId="56" applyNumberFormat="1" applyBorder="1" applyAlignment="1">
      <alignment horizontal="center"/>
      <protection/>
    </xf>
    <xf numFmtId="0" fontId="2" fillId="0" borderId="15" xfId="56" applyFill="1" applyBorder="1">
      <alignment/>
      <protection/>
    </xf>
    <xf numFmtId="0" fontId="2" fillId="0" borderId="10" xfId="56" applyFill="1" applyBorder="1">
      <alignment/>
      <protection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2" fillId="2" borderId="15" xfId="56" applyFill="1" applyBorder="1">
      <alignment/>
      <protection/>
    </xf>
    <xf numFmtId="0" fontId="2" fillId="0" borderId="0" xfId="56" applyAlignment="1">
      <alignment horizontal="center"/>
      <protection/>
    </xf>
    <xf numFmtId="0" fontId="2" fillId="36" borderId="0" xfId="56" applyFill="1" applyAlignment="1">
      <alignment horizontal="center"/>
      <protection/>
    </xf>
    <xf numFmtId="0" fontId="2" fillId="37" borderId="0" xfId="56" applyFill="1" applyAlignment="1">
      <alignment horizontal="center"/>
      <protection/>
    </xf>
    <xf numFmtId="0" fontId="2" fillId="0" borderId="0" xfId="56" applyFill="1" applyAlignment="1">
      <alignment horizontal="center"/>
      <protection/>
    </xf>
    <xf numFmtId="0" fontId="4" fillId="0" borderId="0" xfId="56" applyFont="1" applyAlignment="1">
      <alignment/>
      <protection/>
    </xf>
    <xf numFmtId="0" fontId="2" fillId="0" borderId="0" xfId="56" applyAlignment="1">
      <alignment/>
      <protection/>
    </xf>
    <xf numFmtId="0" fontId="2" fillId="0" borderId="11" xfId="56" applyBorder="1" applyAlignment="1">
      <alignment/>
      <protection/>
    </xf>
    <xf numFmtId="0" fontId="2" fillId="33" borderId="15" xfId="56" applyFill="1" applyBorder="1" applyAlignment="1">
      <alignment/>
      <protection/>
    </xf>
    <xf numFmtId="0" fontId="0" fillId="0" borderId="0" xfId="0" applyAlignment="1">
      <alignment/>
    </xf>
    <xf numFmtId="0" fontId="2" fillId="0" borderId="15" xfId="56" applyFill="1" applyBorder="1" applyAlignment="1">
      <alignment/>
      <protection/>
    </xf>
    <xf numFmtId="0" fontId="3" fillId="0" borderId="15" xfId="56" applyFont="1" applyBorder="1" applyAlignment="1">
      <alignment/>
      <protection/>
    </xf>
    <xf numFmtId="0" fontId="5" fillId="0" borderId="15" xfId="56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56" applyFont="1" applyFill="1" applyBorder="1" applyAlignment="1">
      <alignment horizontal="right"/>
      <protection/>
    </xf>
    <xf numFmtId="0" fontId="4" fillId="0" borderId="0" xfId="56" applyFont="1" applyAlignment="1">
      <alignment textRotation="255"/>
      <protection/>
    </xf>
    <xf numFmtId="0" fontId="2" fillId="0" borderId="0" xfId="56" applyAlignment="1">
      <alignment textRotation="255"/>
      <protection/>
    </xf>
    <xf numFmtId="0" fontId="4" fillId="0" borderId="13" xfId="56" applyFont="1" applyBorder="1" applyAlignment="1">
      <alignment textRotation="255"/>
      <protection/>
    </xf>
    <xf numFmtId="0" fontId="0" fillId="0" borderId="0" xfId="0" applyAlignment="1">
      <alignment textRotation="255"/>
    </xf>
    <xf numFmtId="0" fontId="2" fillId="33" borderId="15" xfId="56" applyFont="1" applyFill="1" applyBorder="1" applyAlignment="1">
      <alignment textRotation="255"/>
      <protection/>
    </xf>
    <xf numFmtId="0" fontId="44" fillId="0" borderId="15" xfId="0" applyFont="1" applyBorder="1" applyAlignment="1">
      <alignment textRotation="255"/>
    </xf>
    <xf numFmtId="0" fontId="8" fillId="0" borderId="17" xfId="56" applyFont="1" applyFill="1" applyBorder="1" applyAlignment="1">
      <alignment textRotation="255"/>
      <protection/>
    </xf>
    <xf numFmtId="0" fontId="8" fillId="0" borderId="12" xfId="56" applyFont="1" applyFill="1" applyBorder="1" applyAlignment="1">
      <alignment textRotation="255"/>
      <protection/>
    </xf>
    <xf numFmtId="0" fontId="7" fillId="0" borderId="15" xfId="56" applyFont="1" applyFill="1" applyBorder="1" applyAlignment="1">
      <alignment textRotation="255"/>
      <protection/>
    </xf>
    <xf numFmtId="0" fontId="4" fillId="0" borderId="15" xfId="56" applyFont="1" applyBorder="1" applyAlignment="1">
      <alignment textRotation="255"/>
      <protection/>
    </xf>
    <xf numFmtId="0" fontId="2" fillId="0" borderId="0" xfId="56" applyAlignment="1">
      <alignment horizontal="left"/>
      <protection/>
    </xf>
    <xf numFmtId="0" fontId="4" fillId="0" borderId="11" xfId="56" applyFont="1" applyBorder="1" applyAlignment="1">
      <alignment horizontal="left"/>
      <protection/>
    </xf>
    <xf numFmtId="0" fontId="2" fillId="33" borderId="15" xfId="56" applyFill="1" applyBorder="1" applyAlignment="1">
      <alignment horizontal="left"/>
      <protection/>
    </xf>
    <xf numFmtId="0" fontId="2" fillId="0" borderId="15" xfId="56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56" applyAlignment="1">
      <alignment horizontal="right"/>
      <protection/>
    </xf>
    <xf numFmtId="0" fontId="4" fillId="0" borderId="13" xfId="56" applyFont="1" applyBorder="1" applyAlignment="1">
      <alignment horizontal="right"/>
      <protection/>
    </xf>
    <xf numFmtId="0" fontId="2" fillId="33" borderId="15" xfId="56" applyFill="1" applyBorder="1" applyAlignment="1">
      <alignment horizontal="right"/>
      <protection/>
    </xf>
    <xf numFmtId="0" fontId="2" fillId="0" borderId="15" xfId="56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4" fillId="0" borderId="15" xfId="56" applyFont="1" applyFill="1" applyBorder="1" applyAlignment="1">
      <alignment horizontal="right"/>
      <protection/>
    </xf>
    <xf numFmtId="0" fontId="3" fillId="0" borderId="15" xfId="56" applyFont="1" applyBorder="1" applyAlignment="1">
      <alignment horizontal="right"/>
      <protection/>
    </xf>
    <xf numFmtId="0" fontId="5" fillId="0" borderId="15" xfId="56" applyFont="1" applyBorder="1" applyAlignment="1">
      <alignment horizontal="right"/>
      <protection/>
    </xf>
    <xf numFmtId="0" fontId="48" fillId="0" borderId="0" xfId="0" applyFont="1" applyAlignment="1">
      <alignment horizontal="right"/>
    </xf>
    <xf numFmtId="0" fontId="2" fillId="0" borderId="0" xfId="56" applyFont="1" applyAlignment="1">
      <alignment horizontal="left"/>
      <protection/>
    </xf>
    <xf numFmtId="0" fontId="0" fillId="0" borderId="15" xfId="0" applyBorder="1" applyAlignment="1">
      <alignment horizontal="left"/>
    </xf>
    <xf numFmtId="0" fontId="2" fillId="0" borderId="12" xfId="56" applyFill="1" applyBorder="1" applyAlignment="1">
      <alignment horizontal="left"/>
      <protection/>
    </xf>
    <xf numFmtId="0" fontId="3" fillId="0" borderId="15" xfId="56" applyFont="1" applyBorder="1" applyAlignment="1">
      <alignment horizontal="left"/>
      <protection/>
    </xf>
    <xf numFmtId="0" fontId="5" fillId="0" borderId="15" xfId="56" applyFont="1" applyBorder="1" applyAlignment="1">
      <alignment horizontal="left"/>
      <protection/>
    </xf>
    <xf numFmtId="0" fontId="6" fillId="0" borderId="18" xfId="56" applyFont="1" applyFill="1" applyBorder="1" applyAlignment="1">
      <alignment horizontal="center"/>
      <protection/>
    </xf>
    <xf numFmtId="0" fontId="6" fillId="0" borderId="19" xfId="56" applyFont="1" applyFill="1" applyBorder="1" applyAlignment="1">
      <alignment horizontal="center"/>
      <protection/>
    </xf>
    <xf numFmtId="0" fontId="3" fillId="0" borderId="15" xfId="56" applyFont="1" applyFill="1" applyBorder="1" applyAlignment="1">
      <alignment horizontal="center"/>
      <protection/>
    </xf>
    <xf numFmtId="0" fontId="9" fillId="0" borderId="0" xfId="56" applyFont="1">
      <alignment/>
      <protection/>
    </xf>
    <xf numFmtId="0" fontId="2" fillId="38" borderId="0" xfId="56" applyFill="1" applyAlignment="1">
      <alignment horizontal="center"/>
      <protection/>
    </xf>
    <xf numFmtId="0" fontId="2" fillId="39" borderId="0" xfId="56" applyFill="1" applyAlignment="1">
      <alignment horizontal="center"/>
      <protection/>
    </xf>
    <xf numFmtId="0" fontId="49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20" xfId="56" applyFont="1" applyBorder="1" applyAlignment="1">
      <alignment horizontal="center"/>
      <protection/>
    </xf>
    <xf numFmtId="0" fontId="4" fillId="0" borderId="20" xfId="56" applyFont="1" applyBorder="1" applyAlignment="1">
      <alignment textRotation="255"/>
      <protection/>
    </xf>
    <xf numFmtId="0" fontId="4" fillId="0" borderId="20" xfId="56" applyFont="1" applyBorder="1" applyAlignment="1">
      <alignment horizontal="right"/>
      <protection/>
    </xf>
    <xf numFmtId="0" fontId="4" fillId="0" borderId="21" xfId="56" applyFont="1" applyBorder="1" applyAlignment="1">
      <alignment horizontal="left"/>
      <protection/>
    </xf>
    <xf numFmtId="0" fontId="2" fillId="0" borderId="21" xfId="56" applyBorder="1" applyAlignment="1">
      <alignment/>
      <protection/>
    </xf>
    <xf numFmtId="0" fontId="44" fillId="0" borderId="0" xfId="0" applyFont="1" applyAlignment="1">
      <alignment/>
    </xf>
    <xf numFmtId="0" fontId="44" fillId="0" borderId="15" xfId="0" applyFont="1" applyBorder="1" applyAlignment="1">
      <alignment/>
    </xf>
    <xf numFmtId="2" fontId="0" fillId="0" borderId="15" xfId="0" applyNumberFormat="1" applyBorder="1" applyAlignment="1">
      <alignment/>
    </xf>
    <xf numFmtId="2" fontId="44" fillId="0" borderId="15" xfId="0" applyNumberFormat="1" applyFont="1" applyBorder="1" applyAlignment="1">
      <alignment/>
    </xf>
    <xf numFmtId="0" fontId="44" fillId="0" borderId="15" xfId="0" applyFont="1" applyBorder="1" applyAlignment="1">
      <alignment horizontal="center"/>
    </xf>
    <xf numFmtId="2" fontId="44" fillId="0" borderId="15" xfId="0" applyNumberFormat="1" applyFont="1" applyBorder="1" applyAlignment="1">
      <alignment horizontal="center"/>
    </xf>
    <xf numFmtId="4" fontId="44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4" fillId="0" borderId="15" xfId="0" applyFont="1" applyBorder="1" applyAlignment="1">
      <alignment/>
    </xf>
    <xf numFmtId="2" fontId="0" fillId="0" borderId="0" xfId="0" applyNumberFormat="1" applyAlignment="1">
      <alignment/>
    </xf>
    <xf numFmtId="2" fontId="44" fillId="0" borderId="0" xfId="0" applyNumberFormat="1" applyFont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5" xfId="56" applyFont="1" applyFill="1" applyBorder="1" applyAlignment="1">
      <alignment textRotation="255"/>
      <protection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15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6" fillId="0" borderId="15" xfId="56" applyFont="1" applyBorder="1">
      <alignment/>
      <protection/>
    </xf>
    <xf numFmtId="0" fontId="2" fillId="0" borderId="15" xfId="56" applyFont="1" applyBorder="1">
      <alignment/>
      <protection/>
    </xf>
    <xf numFmtId="2" fontId="2" fillId="0" borderId="15" xfId="56" applyNumberFormat="1" applyFont="1" applyBorder="1">
      <alignment/>
      <protection/>
    </xf>
    <xf numFmtId="0" fontId="6" fillId="0" borderId="15" xfId="56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5" xfId="56" applyFont="1" applyFill="1" applyBorder="1" applyAlignment="1">
      <alignment textRotation="255"/>
      <protection/>
    </xf>
    <xf numFmtId="0" fontId="44" fillId="0" borderId="17" xfId="0" applyFont="1" applyBorder="1" applyAlignment="1">
      <alignment textRotation="255"/>
    </xf>
    <xf numFmtId="0" fontId="44" fillId="0" borderId="12" xfId="0" applyFont="1" applyBorder="1" applyAlignment="1">
      <alignment textRotation="255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3</xdr:row>
      <xdr:rowOff>180975</xdr:rowOff>
    </xdr:to>
    <xdr:pic>
      <xdr:nvPicPr>
        <xdr:cNvPr id="1" name="Afbeelding 3" descr="https://i2.wp.com/www.euregioindoormennen.eu/wp-content/uploads/2017/10/Logo-twentecup-indoor-mennen.jpg?ssl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9525</xdr:rowOff>
    </xdr:from>
    <xdr:to>
      <xdr:col>2</xdr:col>
      <xdr:colOff>723900</xdr:colOff>
      <xdr:row>3</xdr:row>
      <xdr:rowOff>85725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525"/>
          <a:ext cx="1190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180975</xdr:rowOff>
    </xdr:to>
    <xdr:pic>
      <xdr:nvPicPr>
        <xdr:cNvPr id="1" name="Afbeelding 3" descr="https://i2.wp.com/www.euregioindoormennen.eu/wp-content/uploads/2017/10/Logo-twentecup-indoor-mennen.jpg?ssl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180975</xdr:rowOff>
    </xdr:to>
    <xdr:pic>
      <xdr:nvPicPr>
        <xdr:cNvPr id="1" name="Afbeelding 3" descr="https://i2.wp.com/www.euregioindoormennen.eu/wp-content/uploads/2017/10/Logo-twentecup-indoor-mennen.jpg?ssl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123825</xdr:rowOff>
    </xdr:from>
    <xdr:to>
      <xdr:col>2</xdr:col>
      <xdr:colOff>542925</xdr:colOff>
      <xdr:row>3</xdr:row>
      <xdr:rowOff>38100</xdr:rowOff>
    </xdr:to>
    <xdr:pic>
      <xdr:nvPicPr>
        <xdr:cNvPr id="1" name="Afbeelding 3" descr="https://i2.wp.com/www.euregioindoormennen.eu/wp-content/uploads/2017/10/Logo-twentecup-indoor-mennen.jpg?ssl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295275</xdr:rowOff>
    </xdr:from>
    <xdr:to>
      <xdr:col>2</xdr:col>
      <xdr:colOff>247650</xdr:colOff>
      <xdr:row>1</xdr:row>
      <xdr:rowOff>114300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95275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3</xdr:row>
      <xdr:rowOff>180975</xdr:rowOff>
    </xdr:to>
    <xdr:pic>
      <xdr:nvPicPr>
        <xdr:cNvPr id="1" name="Afbeelding 3" descr="https://i2.wp.com/www.euregioindoormennen.eu/wp-content/uploads/2017/10/Logo-twentecup-indoor-mennen.jpg?ssl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3</xdr:row>
      <xdr:rowOff>85725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09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180975</xdr:rowOff>
    </xdr:to>
    <xdr:pic>
      <xdr:nvPicPr>
        <xdr:cNvPr id="1" name="Afbeelding 3" descr="https://i2.wp.com/www.euregioindoormennen.eu/wp-content/uploads/2017/10/Logo-twentecup-indoor-mennen.jpg?ssl=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3</xdr:col>
      <xdr:colOff>104775</xdr:colOff>
      <xdr:row>3</xdr:row>
      <xdr:rowOff>85725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1190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3</xdr:col>
      <xdr:colOff>152400</xdr:colOff>
      <xdr:row>3</xdr:row>
      <xdr:rowOff>123825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7"/>
  <sheetViews>
    <sheetView view="pageLayout" zoomScale="140" zoomScaleNormal="130" zoomScalePageLayoutView="140" workbookViewId="0" topLeftCell="A2">
      <selection activeCell="A6" sqref="A6:BT23"/>
    </sheetView>
  </sheetViews>
  <sheetFormatPr defaultColWidth="11.421875" defaultRowHeight="12.75"/>
  <cols>
    <col min="1" max="1" width="6.28125" style="30" customWidth="1"/>
    <col min="2" max="2" width="2.421875" style="50" customWidth="1"/>
    <col min="3" max="3" width="11.421875" style="66" customWidth="1"/>
    <col min="4" max="4" width="17.7109375" style="61" customWidth="1"/>
    <col min="5" max="5" width="14.421875" style="40" customWidth="1"/>
    <col min="6" max="7" width="0" style="0" hidden="1" customWidth="1"/>
    <col min="8" max="29" width="2.7109375" style="0" customWidth="1"/>
    <col min="30" max="31" width="3.140625" style="0" customWidth="1"/>
    <col min="32" max="32" width="2.7109375" style="0" customWidth="1"/>
    <col min="33" max="33" width="8.8515625" style="0" customWidth="1"/>
    <col min="34" max="34" width="11.421875" style="0" bestFit="1" customWidth="1"/>
    <col min="35" max="35" width="10.8515625" style="0" bestFit="1" customWidth="1"/>
    <col min="36" max="36" width="8.8515625" style="0" customWidth="1"/>
    <col min="37" max="37" width="2.8515625" style="0" customWidth="1"/>
    <col min="38" max="38" width="2.28125" style="0" customWidth="1"/>
    <col min="39" max="39" width="9.140625" style="30" customWidth="1"/>
    <col min="40" max="40" width="10.140625" style="66" customWidth="1"/>
    <col min="41" max="41" width="15.7109375" style="61" customWidth="1"/>
    <col min="42" max="64" width="2.7109375" style="0" customWidth="1"/>
    <col min="65" max="65" width="3.00390625" style="0" customWidth="1"/>
    <col min="66" max="66" width="2.7109375" style="0" customWidth="1"/>
    <col min="67" max="67" width="6.421875" style="0" customWidth="1"/>
    <col min="68" max="68" width="8.8515625" style="0" customWidth="1"/>
    <col min="69" max="69" width="6.8515625" style="0" customWidth="1"/>
    <col min="70" max="72" width="8.8515625" style="0" customWidth="1"/>
    <col min="73" max="73" width="9.140625" style="30" customWidth="1"/>
    <col min="74" max="16384" width="8.8515625" style="0" customWidth="1"/>
  </cols>
  <sheetData>
    <row r="1" spans="1:73" ht="43.5" customHeight="1">
      <c r="A1" s="19"/>
      <c r="B1" s="47"/>
      <c r="C1" s="62"/>
      <c r="D1" s="57"/>
      <c r="E1" s="36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9"/>
      <c r="AN1" s="62"/>
      <c r="AO1" s="57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32"/>
    </row>
    <row r="2" spans="1:73" ht="12.75">
      <c r="A2" s="32"/>
      <c r="B2" s="48"/>
      <c r="C2" s="62"/>
      <c r="D2" s="72"/>
      <c r="E2" s="3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2"/>
      <c r="AN2" s="62"/>
      <c r="AO2" s="5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32"/>
    </row>
    <row r="3" spans="1:73" ht="12.75">
      <c r="A3" s="19"/>
      <c r="B3" s="47"/>
      <c r="C3" s="62"/>
      <c r="D3" s="57"/>
      <c r="E3" s="3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 t="s">
        <v>1</v>
      </c>
      <c r="AH3" s="24" t="s">
        <v>2</v>
      </c>
      <c r="AI3" s="24" t="s">
        <v>19</v>
      </c>
      <c r="AJ3" s="3" t="s">
        <v>3</v>
      </c>
      <c r="AK3" s="1"/>
      <c r="AL3" s="1"/>
      <c r="AM3" s="32"/>
      <c r="AN3" s="62"/>
      <c r="AO3" s="5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4" t="s">
        <v>1</v>
      </c>
      <c r="BP3" s="3" t="s">
        <v>2</v>
      </c>
      <c r="BQ3" s="24" t="s">
        <v>19</v>
      </c>
      <c r="BR3" s="3" t="s">
        <v>1</v>
      </c>
      <c r="BS3" s="3" t="s">
        <v>3</v>
      </c>
      <c r="BT3" s="3" t="s">
        <v>3</v>
      </c>
      <c r="BU3" s="23" t="s">
        <v>4</v>
      </c>
    </row>
    <row r="4" spans="1:86" ht="26.25" customHeight="1">
      <c r="A4" s="20"/>
      <c r="B4" s="49"/>
      <c r="C4" s="63" t="s">
        <v>29</v>
      </c>
      <c r="D4" s="58"/>
      <c r="E4" s="38"/>
      <c r="F4" s="5"/>
      <c r="G4" s="5"/>
      <c r="H4" s="7" t="s">
        <v>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8" t="s">
        <v>6</v>
      </c>
      <c r="AH4" s="25" t="s">
        <v>7</v>
      </c>
      <c r="AI4" s="25" t="s">
        <v>1</v>
      </c>
      <c r="AJ4" s="8" t="s">
        <v>8</v>
      </c>
      <c r="AK4" s="1"/>
      <c r="AL4" s="1"/>
      <c r="AM4" s="20"/>
      <c r="AN4" s="58" t="str">
        <f aca="true" t="shared" si="0" ref="AN4:AN23">C4</f>
        <v>RUBRIEK paard tweespan</v>
      </c>
      <c r="AO4" s="58"/>
      <c r="AP4" s="7" t="s">
        <v>9</v>
      </c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9" t="s">
        <v>6</v>
      </c>
      <c r="BP4" s="8" t="s">
        <v>7</v>
      </c>
      <c r="BQ4" s="25" t="s">
        <v>1</v>
      </c>
      <c r="BR4" s="8" t="s">
        <v>6</v>
      </c>
      <c r="BS4" s="8" t="s">
        <v>8</v>
      </c>
      <c r="BT4" s="8" t="s">
        <v>8</v>
      </c>
      <c r="BU4" s="23"/>
      <c r="BV4" s="85"/>
      <c r="BW4" s="86"/>
      <c r="BX4" s="87"/>
      <c r="BY4" s="88"/>
      <c r="BZ4" s="89"/>
      <c r="CC4" s="90"/>
      <c r="CD4" s="90"/>
      <c r="CE4" s="90"/>
      <c r="CF4" s="90"/>
      <c r="CG4" s="90"/>
      <c r="CH4" s="90"/>
    </row>
    <row r="5" spans="1:86" ht="27.75">
      <c r="A5" s="21" t="s">
        <v>10</v>
      </c>
      <c r="B5" s="51" t="s">
        <v>25</v>
      </c>
      <c r="C5" s="64" t="s">
        <v>23</v>
      </c>
      <c r="D5" s="59" t="s">
        <v>24</v>
      </c>
      <c r="E5" s="39" t="s">
        <v>11</v>
      </c>
      <c r="F5" s="10" t="s">
        <v>12</v>
      </c>
      <c r="G5" s="10" t="s">
        <v>13</v>
      </c>
      <c r="H5" s="31">
        <v>1</v>
      </c>
      <c r="I5" s="31">
        <v>2</v>
      </c>
      <c r="J5" s="31">
        <v>3</v>
      </c>
      <c r="K5" s="31">
        <v>4</v>
      </c>
      <c r="L5" s="31" t="s">
        <v>127</v>
      </c>
      <c r="M5" s="31" t="s">
        <v>122</v>
      </c>
      <c r="N5" s="31" t="s">
        <v>123</v>
      </c>
      <c r="O5" s="31" t="s">
        <v>125</v>
      </c>
      <c r="P5" s="31" t="s">
        <v>124</v>
      </c>
      <c r="Q5" s="31">
        <v>6</v>
      </c>
      <c r="R5" s="31">
        <v>7</v>
      </c>
      <c r="S5" s="31">
        <v>8</v>
      </c>
      <c r="T5" s="31">
        <v>9</v>
      </c>
      <c r="U5" s="31" t="s">
        <v>126</v>
      </c>
      <c r="V5" s="31" t="s">
        <v>122</v>
      </c>
      <c r="W5" s="31" t="s">
        <v>123</v>
      </c>
      <c r="X5" s="31" t="s">
        <v>125</v>
      </c>
      <c r="Y5" s="31" t="s">
        <v>124</v>
      </c>
      <c r="Z5" s="31">
        <v>11</v>
      </c>
      <c r="AA5" s="31">
        <v>12</v>
      </c>
      <c r="AB5" s="31"/>
      <c r="AC5" s="31"/>
      <c r="AD5" s="31"/>
      <c r="AE5" s="31"/>
      <c r="AF5" s="31"/>
      <c r="AG5" s="12" t="s">
        <v>14</v>
      </c>
      <c r="AH5" s="26" t="s">
        <v>15</v>
      </c>
      <c r="AI5" s="26" t="s">
        <v>20</v>
      </c>
      <c r="AJ5" s="12" t="s">
        <v>16</v>
      </c>
      <c r="AK5" s="1"/>
      <c r="AL5" s="1"/>
      <c r="AM5" s="21" t="s">
        <v>10</v>
      </c>
      <c r="AN5" s="64" t="str">
        <f t="shared" si="0"/>
        <v>Voornaam</v>
      </c>
      <c r="AO5" s="59" t="s">
        <v>22</v>
      </c>
      <c r="AP5" s="31">
        <f aca="true" t="shared" si="1" ref="AP5:BN5">H5</f>
        <v>1</v>
      </c>
      <c r="AQ5" s="31">
        <f t="shared" si="1"/>
        <v>2</v>
      </c>
      <c r="AR5" s="31">
        <f t="shared" si="1"/>
        <v>3</v>
      </c>
      <c r="AS5" s="31">
        <f t="shared" si="1"/>
        <v>4</v>
      </c>
      <c r="AT5" s="31" t="str">
        <f t="shared" si="1"/>
        <v>5a</v>
      </c>
      <c r="AU5" s="31" t="str">
        <f t="shared" si="1"/>
        <v>b</v>
      </c>
      <c r="AV5" s="31" t="str">
        <f t="shared" si="1"/>
        <v>c</v>
      </c>
      <c r="AW5" s="31" t="str">
        <f t="shared" si="1"/>
        <v>d</v>
      </c>
      <c r="AX5" s="31" t="str">
        <f t="shared" si="1"/>
        <v>e</v>
      </c>
      <c r="AY5" s="31">
        <f t="shared" si="1"/>
        <v>6</v>
      </c>
      <c r="AZ5" s="31">
        <f t="shared" si="1"/>
        <v>7</v>
      </c>
      <c r="BA5" s="31">
        <f t="shared" si="1"/>
        <v>8</v>
      </c>
      <c r="BB5" s="31">
        <f t="shared" si="1"/>
        <v>9</v>
      </c>
      <c r="BC5" s="31" t="str">
        <f t="shared" si="1"/>
        <v>10a</v>
      </c>
      <c r="BD5" s="31" t="str">
        <f t="shared" si="1"/>
        <v>b</v>
      </c>
      <c r="BE5" s="31" t="str">
        <f t="shared" si="1"/>
        <v>c</v>
      </c>
      <c r="BF5" s="31" t="str">
        <f t="shared" si="1"/>
        <v>d</v>
      </c>
      <c r="BG5" s="31" t="str">
        <f t="shared" si="1"/>
        <v>e</v>
      </c>
      <c r="BH5" s="31">
        <f t="shared" si="1"/>
        <v>11</v>
      </c>
      <c r="BI5" s="31">
        <f t="shared" si="1"/>
        <v>12</v>
      </c>
      <c r="BJ5" s="31">
        <f t="shared" si="1"/>
        <v>0</v>
      </c>
      <c r="BK5" s="31">
        <f t="shared" si="1"/>
        <v>0</v>
      </c>
      <c r="BL5" s="31">
        <f t="shared" si="1"/>
        <v>0</v>
      </c>
      <c r="BM5" s="31">
        <f t="shared" si="1"/>
        <v>0</v>
      </c>
      <c r="BN5" s="31">
        <f t="shared" si="1"/>
        <v>0</v>
      </c>
      <c r="BO5" s="13" t="s">
        <v>14</v>
      </c>
      <c r="BP5" s="12" t="s">
        <v>15</v>
      </c>
      <c r="BQ5" s="26" t="s">
        <v>20</v>
      </c>
      <c r="BR5" s="12" t="s">
        <v>17</v>
      </c>
      <c r="BS5" s="12" t="s">
        <v>16</v>
      </c>
      <c r="BT5" s="12" t="s">
        <v>18</v>
      </c>
      <c r="BU5" s="23"/>
      <c r="BV5" s="21"/>
      <c r="BW5" s="51"/>
      <c r="BX5" s="64"/>
      <c r="BY5" s="59"/>
      <c r="BZ5" s="39"/>
      <c r="CA5" s="29"/>
      <c r="CB5" s="90"/>
      <c r="CC5" s="91"/>
      <c r="CD5" s="91"/>
      <c r="CE5" s="91"/>
      <c r="CF5" s="91"/>
      <c r="CG5" s="91"/>
      <c r="CH5" s="91"/>
    </row>
    <row r="6" spans="1:86" ht="15.75">
      <c r="A6" s="79"/>
      <c r="B6" s="55"/>
      <c r="C6" s="83" t="s">
        <v>53</v>
      </c>
      <c r="D6" s="83" t="s">
        <v>54</v>
      </c>
      <c r="E6" s="42"/>
      <c r="F6" s="18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1"/>
      <c r="AF6" s="11"/>
      <c r="AG6" s="11">
        <f aca="true" t="shared" si="2" ref="AG6:AG33">SUM(H6:AF6)</f>
        <v>0</v>
      </c>
      <c r="AH6" s="15">
        <v>107.84</v>
      </c>
      <c r="AI6" s="15"/>
      <c r="AJ6" s="16">
        <f aca="true" t="shared" si="3" ref="AJ6:AJ33">SUM(AG6:AI6)</f>
        <v>107.84</v>
      </c>
      <c r="AK6" s="1"/>
      <c r="AL6" s="1"/>
      <c r="AM6" s="77">
        <f aca="true" t="shared" si="4" ref="AM6:AM33">A6</f>
        <v>0</v>
      </c>
      <c r="AN6" s="65" t="str">
        <f t="shared" si="0"/>
        <v>Jorg</v>
      </c>
      <c r="AO6" s="60" t="str">
        <f aca="true" t="shared" si="5" ref="AO6:AO23">D6</f>
        <v>Zwiers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>
        <f aca="true" t="shared" si="6" ref="BO6:BO33">SUM(AP6:BN6)</f>
        <v>0</v>
      </c>
      <c r="BP6" s="15">
        <v>100.93</v>
      </c>
      <c r="BQ6" s="15"/>
      <c r="BR6" s="15">
        <f aca="true" t="shared" si="7" ref="BR6:BR33">SUM(BO6:BQ6)</f>
        <v>100.93</v>
      </c>
      <c r="BS6" s="15">
        <f aca="true" t="shared" si="8" ref="BS6:BS33">AJ6</f>
        <v>107.84</v>
      </c>
      <c r="BT6" s="16">
        <f aca="true" t="shared" si="9" ref="BT6:BT33">BR6+BS6</f>
        <v>208.77</v>
      </c>
      <c r="BU6" s="33">
        <v>1</v>
      </c>
      <c r="BV6" s="29"/>
      <c r="BW6" s="104"/>
      <c r="BX6" s="29"/>
      <c r="BY6" s="29"/>
      <c r="BZ6" s="29"/>
      <c r="CA6" s="29"/>
      <c r="CB6" s="99"/>
      <c r="CC6" s="99"/>
      <c r="CD6" s="94"/>
      <c r="CE6" s="95"/>
      <c r="CF6" s="29"/>
      <c r="CG6" s="96"/>
      <c r="CH6" s="33"/>
    </row>
    <row r="7" spans="1:86" ht="15.75">
      <c r="A7" s="45"/>
      <c r="B7" s="52"/>
      <c r="C7" s="83" t="s">
        <v>38</v>
      </c>
      <c r="D7" s="83" t="s">
        <v>39</v>
      </c>
      <c r="E7" s="29"/>
      <c r="F7" s="27"/>
      <c r="G7" s="27"/>
      <c r="H7" s="18"/>
      <c r="I7" s="18"/>
      <c r="J7" s="18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>
        <f t="shared" si="2"/>
        <v>0</v>
      </c>
      <c r="AH7" s="15">
        <v>108.49</v>
      </c>
      <c r="AI7" s="15"/>
      <c r="AJ7" s="16">
        <f t="shared" si="3"/>
        <v>108.49</v>
      </c>
      <c r="AK7" s="1"/>
      <c r="AL7" s="1"/>
      <c r="AM7" s="77">
        <f t="shared" si="4"/>
        <v>0</v>
      </c>
      <c r="AN7" s="65" t="str">
        <f t="shared" si="0"/>
        <v>Dennis</v>
      </c>
      <c r="AO7" s="60" t="str">
        <f t="shared" si="5"/>
        <v>Peters</v>
      </c>
      <c r="AP7" s="11">
        <v>5</v>
      </c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>
        <f t="shared" si="6"/>
        <v>5</v>
      </c>
      <c r="BP7" s="15">
        <v>99.46</v>
      </c>
      <c r="BQ7" s="15"/>
      <c r="BR7" s="15">
        <f t="shared" si="7"/>
        <v>104.46</v>
      </c>
      <c r="BS7" s="15">
        <f t="shared" si="8"/>
        <v>108.49</v>
      </c>
      <c r="BT7" s="16">
        <f t="shared" si="9"/>
        <v>212.95</v>
      </c>
      <c r="BU7" s="34">
        <v>2</v>
      </c>
      <c r="BV7" s="29"/>
      <c r="BW7" s="29"/>
      <c r="BX7" s="29"/>
      <c r="BY7" s="29"/>
      <c r="BZ7" s="29"/>
      <c r="CA7" s="29"/>
      <c r="CB7" s="99"/>
      <c r="CC7" s="99"/>
      <c r="CD7" s="94"/>
      <c r="CE7" s="95"/>
      <c r="CF7" s="29"/>
      <c r="CG7" s="96"/>
      <c r="CH7" s="34"/>
    </row>
    <row r="8" spans="1:86" ht="15.75">
      <c r="A8" s="45"/>
      <c r="B8" s="52"/>
      <c r="C8" s="83" t="s">
        <v>34</v>
      </c>
      <c r="D8" s="83" t="s">
        <v>35</v>
      </c>
      <c r="E8" s="29"/>
      <c r="F8" s="11"/>
      <c r="G8" s="11"/>
      <c r="H8" s="18"/>
      <c r="I8" s="18"/>
      <c r="J8" s="18"/>
      <c r="K8" s="11"/>
      <c r="L8" s="11"/>
      <c r="M8" s="11"/>
      <c r="N8" s="11"/>
      <c r="O8" s="11"/>
      <c r="P8" s="11"/>
      <c r="Q8" s="11"/>
      <c r="R8" s="11"/>
      <c r="S8" s="11"/>
      <c r="T8" s="11">
        <v>5</v>
      </c>
      <c r="U8" s="11"/>
      <c r="V8" s="11"/>
      <c r="W8" s="11"/>
      <c r="X8" s="11"/>
      <c r="Y8" s="11"/>
      <c r="Z8" s="11">
        <v>5</v>
      </c>
      <c r="AA8" s="11"/>
      <c r="AB8" s="11"/>
      <c r="AC8" s="11"/>
      <c r="AD8" s="11"/>
      <c r="AE8" s="11"/>
      <c r="AF8" s="11"/>
      <c r="AG8" s="11">
        <f t="shared" si="2"/>
        <v>10</v>
      </c>
      <c r="AH8" s="15">
        <v>103</v>
      </c>
      <c r="AI8" s="15"/>
      <c r="AJ8" s="16">
        <f t="shared" si="3"/>
        <v>113</v>
      </c>
      <c r="AK8" s="1"/>
      <c r="AL8" s="1"/>
      <c r="AM8" s="77">
        <f t="shared" si="4"/>
        <v>0</v>
      </c>
      <c r="AN8" s="65" t="str">
        <f t="shared" si="0"/>
        <v>Raymond</v>
      </c>
      <c r="AO8" s="60" t="str">
        <f t="shared" si="5"/>
        <v>Letteboer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>
        <v>5</v>
      </c>
      <c r="BI8" s="11"/>
      <c r="BJ8" s="11"/>
      <c r="BK8" s="11"/>
      <c r="BL8" s="11"/>
      <c r="BM8" s="11"/>
      <c r="BN8" s="11"/>
      <c r="BO8" s="11">
        <f t="shared" si="6"/>
        <v>5</v>
      </c>
      <c r="BP8" s="15">
        <v>96.88</v>
      </c>
      <c r="BQ8" s="15"/>
      <c r="BR8" s="15">
        <f t="shared" si="7"/>
        <v>101.88</v>
      </c>
      <c r="BS8" s="15">
        <f t="shared" si="8"/>
        <v>113</v>
      </c>
      <c r="BT8" s="16">
        <f t="shared" si="9"/>
        <v>214.88</v>
      </c>
      <c r="BU8" s="35">
        <v>3</v>
      </c>
      <c r="BV8" s="29"/>
      <c r="BW8" s="29"/>
      <c r="BX8" s="29"/>
      <c r="BY8" s="29"/>
      <c r="BZ8" s="29"/>
      <c r="CA8" s="29"/>
      <c r="CB8" s="99"/>
      <c r="CC8" s="99"/>
      <c r="CD8" s="94"/>
      <c r="CE8" s="95"/>
      <c r="CF8" s="29"/>
      <c r="CG8" s="96"/>
      <c r="CH8" s="35"/>
    </row>
    <row r="9" spans="1:86" ht="15.75">
      <c r="A9" s="45"/>
      <c r="B9" s="52"/>
      <c r="C9" s="83" t="s">
        <v>55</v>
      </c>
      <c r="D9" s="83" t="s">
        <v>56</v>
      </c>
      <c r="E9" s="44"/>
      <c r="F9" s="18"/>
      <c r="G9" s="18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v>5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>
        <f t="shared" si="2"/>
        <v>5</v>
      </c>
      <c r="AH9" s="15">
        <v>103.48</v>
      </c>
      <c r="AI9" s="15"/>
      <c r="AJ9" s="16">
        <f t="shared" si="3"/>
        <v>108.48</v>
      </c>
      <c r="AK9" s="1"/>
      <c r="AL9" s="1"/>
      <c r="AM9" s="77">
        <f t="shared" si="4"/>
        <v>0</v>
      </c>
      <c r="AN9" s="65" t="str">
        <f t="shared" si="0"/>
        <v>Eline</v>
      </c>
      <c r="AO9" s="60" t="str">
        <f t="shared" si="5"/>
        <v>Mentink</v>
      </c>
      <c r="AP9" s="11">
        <v>5</v>
      </c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>
        <f t="shared" si="6"/>
        <v>5</v>
      </c>
      <c r="BP9" s="15">
        <v>101.57</v>
      </c>
      <c r="BQ9" s="15"/>
      <c r="BR9" s="15">
        <f t="shared" si="7"/>
        <v>106.57</v>
      </c>
      <c r="BS9" s="15">
        <f t="shared" si="8"/>
        <v>108.48</v>
      </c>
      <c r="BT9" s="16">
        <f t="shared" si="9"/>
        <v>215.05</v>
      </c>
      <c r="BU9" s="82">
        <v>4</v>
      </c>
      <c r="BV9" s="29"/>
      <c r="BW9" s="29"/>
      <c r="BX9" s="29"/>
      <c r="BY9" s="29"/>
      <c r="BZ9" s="29"/>
      <c r="CA9" s="29"/>
      <c r="CB9" s="99"/>
      <c r="CC9" s="99"/>
      <c r="CD9" s="94"/>
      <c r="CE9" s="95"/>
      <c r="CF9" s="29"/>
      <c r="CG9" s="96"/>
      <c r="CH9" s="82"/>
    </row>
    <row r="10" spans="1:86" ht="15.75">
      <c r="A10" s="112"/>
      <c r="B10" s="115"/>
      <c r="C10" s="83" t="s">
        <v>50</v>
      </c>
      <c r="D10" s="83" t="s">
        <v>49</v>
      </c>
      <c r="E10" s="41"/>
      <c r="F10" s="27"/>
      <c r="G10" s="27"/>
      <c r="H10" s="18"/>
      <c r="I10" s="18"/>
      <c r="J10" s="1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5</v>
      </c>
      <c r="AA10" s="11"/>
      <c r="AB10" s="11"/>
      <c r="AC10" s="11"/>
      <c r="AD10" s="11"/>
      <c r="AE10" s="11"/>
      <c r="AF10" s="11"/>
      <c r="AG10" s="11">
        <f t="shared" si="2"/>
        <v>5</v>
      </c>
      <c r="AH10" s="15">
        <v>112.56</v>
      </c>
      <c r="AI10" s="15"/>
      <c r="AJ10" s="16">
        <f t="shared" si="3"/>
        <v>117.56</v>
      </c>
      <c r="AK10" s="1"/>
      <c r="AL10" s="1"/>
      <c r="AM10" s="77">
        <f t="shared" si="4"/>
        <v>0</v>
      </c>
      <c r="AN10" s="65" t="str">
        <f t="shared" si="0"/>
        <v>Arjen</v>
      </c>
      <c r="AO10" s="60" t="str">
        <f t="shared" si="5"/>
        <v>Holties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>
        <f t="shared" si="6"/>
        <v>0</v>
      </c>
      <c r="BP10" s="15">
        <v>105.57</v>
      </c>
      <c r="BQ10" s="15"/>
      <c r="BR10" s="15">
        <f t="shared" si="7"/>
        <v>105.57</v>
      </c>
      <c r="BS10" s="15">
        <f t="shared" si="8"/>
        <v>117.56</v>
      </c>
      <c r="BT10" s="16">
        <f t="shared" si="9"/>
        <v>223.13</v>
      </c>
      <c r="BU10" s="81">
        <v>5</v>
      </c>
      <c r="BV10" s="29"/>
      <c r="BW10" s="29"/>
      <c r="BX10" s="29"/>
      <c r="BY10" s="29"/>
      <c r="BZ10" s="29"/>
      <c r="CA10" s="29"/>
      <c r="CB10" s="99"/>
      <c r="CC10" s="99"/>
      <c r="CD10" s="94"/>
      <c r="CE10" s="95"/>
      <c r="CF10" s="29"/>
      <c r="CG10" s="96"/>
      <c r="CH10" s="81"/>
    </row>
    <row r="11" spans="1:86" ht="15.75">
      <c r="A11" s="45"/>
      <c r="B11" s="52"/>
      <c r="C11" s="83" t="s">
        <v>57</v>
      </c>
      <c r="D11" s="83" t="s">
        <v>58</v>
      </c>
      <c r="E11" s="29"/>
      <c r="F11" s="18"/>
      <c r="G11" s="18"/>
      <c r="H11" s="11"/>
      <c r="I11" s="11">
        <v>5</v>
      </c>
      <c r="J11" s="11"/>
      <c r="K11" s="11"/>
      <c r="L11" s="11"/>
      <c r="M11" s="11"/>
      <c r="N11" s="11"/>
      <c r="O11" s="11"/>
      <c r="P11" s="11"/>
      <c r="Q11" s="11"/>
      <c r="R11" s="11">
        <v>5</v>
      </c>
      <c r="S11" s="11"/>
      <c r="T11" s="11"/>
      <c r="U11" s="11"/>
      <c r="V11" s="11"/>
      <c r="W11" s="11"/>
      <c r="X11" s="11"/>
      <c r="Y11" s="11"/>
      <c r="Z11" s="11">
        <v>5</v>
      </c>
      <c r="AA11" s="11"/>
      <c r="AB11" s="11"/>
      <c r="AC11" s="11"/>
      <c r="AD11" s="11"/>
      <c r="AE11" s="11"/>
      <c r="AF11" s="11"/>
      <c r="AG11" s="11">
        <f t="shared" si="2"/>
        <v>15</v>
      </c>
      <c r="AH11" s="15">
        <v>112.4</v>
      </c>
      <c r="AI11" s="15"/>
      <c r="AJ11" s="16">
        <f t="shared" si="3"/>
        <v>127.4</v>
      </c>
      <c r="AK11" s="1"/>
      <c r="AL11" s="1"/>
      <c r="AM11" s="77">
        <f t="shared" si="4"/>
        <v>0</v>
      </c>
      <c r="AN11" s="65" t="str">
        <f t="shared" si="0"/>
        <v>Antonie</v>
      </c>
      <c r="AO11" s="60" t="str">
        <f t="shared" si="5"/>
        <v>Ter Harmsel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>
        <f t="shared" si="6"/>
        <v>0</v>
      </c>
      <c r="BP11" s="15">
        <v>105.45</v>
      </c>
      <c r="BQ11" s="15"/>
      <c r="BR11" s="15">
        <f t="shared" si="7"/>
        <v>105.45</v>
      </c>
      <c r="BS11" s="15">
        <f t="shared" si="8"/>
        <v>127.4</v>
      </c>
      <c r="BT11" s="16">
        <f t="shared" si="9"/>
        <v>232.85000000000002</v>
      </c>
      <c r="BU11" s="81">
        <v>6</v>
      </c>
      <c r="BV11" s="29"/>
      <c r="BW11" s="29"/>
      <c r="BX11" s="29"/>
      <c r="BY11" s="29"/>
      <c r="BZ11" s="29"/>
      <c r="CA11" s="29"/>
      <c r="CB11" s="99"/>
      <c r="CC11" s="99"/>
      <c r="CD11" s="94"/>
      <c r="CE11" s="95"/>
      <c r="CF11" s="29"/>
      <c r="CG11" s="96"/>
      <c r="CH11" s="81"/>
    </row>
    <row r="12" spans="1:86" ht="15.75">
      <c r="A12" s="45"/>
      <c r="B12" s="52"/>
      <c r="C12" s="83" t="s">
        <v>48</v>
      </c>
      <c r="D12" s="83" t="s">
        <v>49</v>
      </c>
      <c r="E12" s="29"/>
      <c r="F12" s="27"/>
      <c r="G12" s="27"/>
      <c r="H12" s="18"/>
      <c r="I12" s="18"/>
      <c r="J12" s="18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>
        <v>5</v>
      </c>
      <c r="AA12" s="11"/>
      <c r="AB12" s="11"/>
      <c r="AC12" s="11"/>
      <c r="AD12" s="11"/>
      <c r="AE12" s="11"/>
      <c r="AF12" s="11"/>
      <c r="AG12" s="11">
        <f t="shared" si="2"/>
        <v>5</v>
      </c>
      <c r="AH12" s="15">
        <v>118.18</v>
      </c>
      <c r="AI12" s="15"/>
      <c r="AJ12" s="16">
        <f t="shared" si="3"/>
        <v>123.18</v>
      </c>
      <c r="AK12" s="1"/>
      <c r="AL12" s="1"/>
      <c r="AM12" s="77">
        <f t="shared" si="4"/>
        <v>0</v>
      </c>
      <c r="AN12" s="65" t="str">
        <f t="shared" si="0"/>
        <v>Johan</v>
      </c>
      <c r="AO12" s="60" t="str">
        <f t="shared" si="5"/>
        <v>Holties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>
        <f t="shared" si="6"/>
        <v>0</v>
      </c>
      <c r="BP12" s="15">
        <v>112.47</v>
      </c>
      <c r="BQ12" s="15"/>
      <c r="BR12" s="15">
        <f t="shared" si="7"/>
        <v>112.47</v>
      </c>
      <c r="BS12" s="15">
        <f t="shared" si="8"/>
        <v>123.18</v>
      </c>
      <c r="BT12" s="16">
        <f t="shared" si="9"/>
        <v>235.65</v>
      </c>
      <c r="BU12" s="81">
        <v>7</v>
      </c>
      <c r="BV12" s="29"/>
      <c r="BW12" s="29"/>
      <c r="BX12" s="29"/>
      <c r="BY12" s="29"/>
      <c r="BZ12" s="29"/>
      <c r="CA12" s="29"/>
      <c r="CB12" s="99"/>
      <c r="CC12" s="99"/>
      <c r="CD12" s="94"/>
      <c r="CE12" s="95"/>
      <c r="CF12" s="29"/>
      <c r="CG12" s="96"/>
      <c r="CH12" s="81"/>
    </row>
    <row r="13" spans="1:86" ht="15.75">
      <c r="A13" s="45"/>
      <c r="B13" s="52"/>
      <c r="C13" s="83" t="s">
        <v>45</v>
      </c>
      <c r="D13" s="83" t="s">
        <v>46</v>
      </c>
      <c r="E13" s="29"/>
      <c r="F13" s="27"/>
      <c r="G13" s="27"/>
      <c r="H13" s="18"/>
      <c r="I13" s="18">
        <v>5</v>
      </c>
      <c r="J13" s="18"/>
      <c r="K13" s="11"/>
      <c r="L13" s="11"/>
      <c r="M13" s="11"/>
      <c r="N13" s="11"/>
      <c r="O13" s="11"/>
      <c r="P13" s="11"/>
      <c r="Q13" s="11"/>
      <c r="R13" s="11"/>
      <c r="S13" s="11">
        <v>5</v>
      </c>
      <c r="T13" s="11"/>
      <c r="U13" s="11"/>
      <c r="V13" s="11"/>
      <c r="W13" s="11"/>
      <c r="X13" s="11"/>
      <c r="Y13" s="11"/>
      <c r="Z13" s="11">
        <v>5</v>
      </c>
      <c r="AA13" s="11"/>
      <c r="AB13" s="11"/>
      <c r="AC13" s="11"/>
      <c r="AD13" s="11"/>
      <c r="AE13" s="11"/>
      <c r="AF13" s="11"/>
      <c r="AG13" s="11">
        <f t="shared" si="2"/>
        <v>15</v>
      </c>
      <c r="AH13" s="15">
        <v>109.25</v>
      </c>
      <c r="AI13" s="15"/>
      <c r="AJ13" s="16">
        <f t="shared" si="3"/>
        <v>124.25</v>
      </c>
      <c r="AK13" s="1"/>
      <c r="AL13" s="1"/>
      <c r="AM13" s="77">
        <f t="shared" si="4"/>
        <v>0</v>
      </c>
      <c r="AN13" s="65" t="str">
        <f t="shared" si="0"/>
        <v>Harry</v>
      </c>
      <c r="AO13" s="60" t="str">
        <f t="shared" si="5"/>
        <v>Streutker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>
        <v>5</v>
      </c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>
        <f t="shared" si="6"/>
        <v>5</v>
      </c>
      <c r="BP13" s="15">
        <v>106.97</v>
      </c>
      <c r="BQ13" s="15"/>
      <c r="BR13" s="15">
        <f t="shared" si="7"/>
        <v>111.97</v>
      </c>
      <c r="BS13" s="15">
        <f t="shared" si="8"/>
        <v>124.25</v>
      </c>
      <c r="BT13" s="16">
        <f t="shared" si="9"/>
        <v>236.22</v>
      </c>
      <c r="BU13" s="81">
        <v>8</v>
      </c>
      <c r="BV13" s="29"/>
      <c r="BW13" s="29"/>
      <c r="BX13" s="29"/>
      <c r="BY13" s="29"/>
      <c r="BZ13" s="29"/>
      <c r="CA13" s="29"/>
      <c r="CB13" s="99"/>
      <c r="CC13" s="99"/>
      <c r="CD13" s="94"/>
      <c r="CE13" s="95"/>
      <c r="CF13" s="29"/>
      <c r="CG13" s="96"/>
      <c r="CH13" s="81"/>
    </row>
    <row r="14" spans="1:86" ht="15.75">
      <c r="A14" s="45"/>
      <c r="B14" s="52"/>
      <c r="C14" s="83" t="s">
        <v>59</v>
      </c>
      <c r="D14" s="83" t="s">
        <v>47</v>
      </c>
      <c r="E14" s="29"/>
      <c r="F14" s="18"/>
      <c r="G14" s="1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>
        <v>5</v>
      </c>
      <c r="AA14" s="11"/>
      <c r="AB14" s="11"/>
      <c r="AC14" s="11"/>
      <c r="AD14" s="11"/>
      <c r="AE14" s="11"/>
      <c r="AF14" s="11"/>
      <c r="AG14" s="11">
        <f t="shared" si="2"/>
        <v>5</v>
      </c>
      <c r="AH14" s="15">
        <v>117.49</v>
      </c>
      <c r="AI14" s="15"/>
      <c r="AJ14" s="16">
        <f t="shared" si="3"/>
        <v>122.49</v>
      </c>
      <c r="AK14" s="1"/>
      <c r="AL14" s="1"/>
      <c r="AM14" s="77">
        <f t="shared" si="4"/>
        <v>0</v>
      </c>
      <c r="AN14" s="65" t="str">
        <f t="shared" si="0"/>
        <v>Renate</v>
      </c>
      <c r="AO14" s="60" t="str">
        <f t="shared" si="5"/>
        <v>Hofkes</v>
      </c>
      <c r="AP14" s="11"/>
      <c r="AQ14" s="11">
        <v>5</v>
      </c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>
        <v>5</v>
      </c>
      <c r="BI14" s="11"/>
      <c r="BJ14" s="11"/>
      <c r="BK14" s="11"/>
      <c r="BL14" s="11"/>
      <c r="BM14" s="11"/>
      <c r="BN14" s="11"/>
      <c r="BO14" s="11">
        <f t="shared" si="6"/>
        <v>10</v>
      </c>
      <c r="BP14" s="15">
        <v>108.05</v>
      </c>
      <c r="BQ14" s="15"/>
      <c r="BR14" s="15">
        <f t="shared" si="7"/>
        <v>118.05</v>
      </c>
      <c r="BS14" s="15">
        <f t="shared" si="8"/>
        <v>122.49</v>
      </c>
      <c r="BT14" s="16">
        <f t="shared" si="9"/>
        <v>240.54</v>
      </c>
      <c r="BU14" s="81">
        <v>9</v>
      </c>
      <c r="BV14" s="29"/>
      <c r="BW14" s="29"/>
      <c r="BX14" s="29"/>
      <c r="BY14" s="29"/>
      <c r="BZ14" s="29"/>
      <c r="CA14" s="29"/>
      <c r="CB14" s="99"/>
      <c r="CC14" s="99"/>
      <c r="CD14" s="29"/>
      <c r="CE14" s="95"/>
      <c r="CF14" s="29"/>
      <c r="CG14" s="96"/>
      <c r="CH14" s="81"/>
    </row>
    <row r="15" spans="1:86" ht="15.75">
      <c r="A15" s="45"/>
      <c r="B15" s="52"/>
      <c r="C15" s="83" t="s">
        <v>34</v>
      </c>
      <c r="D15" s="83" t="s">
        <v>116</v>
      </c>
      <c r="E15" s="29"/>
      <c r="F15" s="11"/>
      <c r="G15" s="11"/>
      <c r="H15" s="18"/>
      <c r="I15" s="18"/>
      <c r="J15" s="18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>
        <v>5</v>
      </c>
      <c r="AA15" s="11"/>
      <c r="AB15" s="11"/>
      <c r="AC15" s="11"/>
      <c r="AD15" s="11"/>
      <c r="AE15" s="11"/>
      <c r="AF15" s="11"/>
      <c r="AG15" s="11">
        <f t="shared" si="2"/>
        <v>5</v>
      </c>
      <c r="AH15" s="15">
        <v>119.79</v>
      </c>
      <c r="AI15" s="15"/>
      <c r="AJ15" s="16">
        <f t="shared" si="3"/>
        <v>124.79</v>
      </c>
      <c r="AK15" s="1"/>
      <c r="AL15" s="1"/>
      <c r="AM15" s="77">
        <f t="shared" si="4"/>
        <v>0</v>
      </c>
      <c r="AN15" s="65" t="str">
        <f t="shared" si="0"/>
        <v>Raymond</v>
      </c>
      <c r="AO15" s="60" t="str">
        <f t="shared" si="5"/>
        <v>Haarhuis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>
        <v>5</v>
      </c>
      <c r="BI15" s="11"/>
      <c r="BJ15" s="11"/>
      <c r="BK15" s="11"/>
      <c r="BL15" s="11"/>
      <c r="BM15" s="11"/>
      <c r="BN15" s="11"/>
      <c r="BO15" s="11">
        <f t="shared" si="6"/>
        <v>5</v>
      </c>
      <c r="BP15" s="15">
        <v>116.23</v>
      </c>
      <c r="BQ15" s="15"/>
      <c r="BR15" s="15">
        <f t="shared" si="7"/>
        <v>121.23</v>
      </c>
      <c r="BS15" s="15">
        <f t="shared" si="8"/>
        <v>124.79</v>
      </c>
      <c r="BT15" s="16">
        <f t="shared" si="9"/>
        <v>246.02</v>
      </c>
      <c r="BU15" s="81">
        <v>10</v>
      </c>
      <c r="BV15" s="29"/>
      <c r="BW15" s="29"/>
      <c r="BX15" s="29"/>
      <c r="BY15" s="29"/>
      <c r="BZ15" s="29"/>
      <c r="CA15" s="29"/>
      <c r="CB15" s="99"/>
      <c r="CC15" s="99"/>
      <c r="CD15" s="29"/>
      <c r="CE15" s="95"/>
      <c r="CF15" s="29"/>
      <c r="CG15" s="96"/>
      <c r="CH15" s="81"/>
    </row>
    <row r="16" spans="1:86" ht="15.75">
      <c r="A16" s="45"/>
      <c r="B16" s="52"/>
      <c r="C16" s="83" t="s">
        <v>121</v>
      </c>
      <c r="D16" s="83" t="s">
        <v>54</v>
      </c>
      <c r="E16" s="29"/>
      <c r="F16" s="27"/>
      <c r="G16" s="27"/>
      <c r="H16" s="18"/>
      <c r="I16" s="18"/>
      <c r="J16" s="1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>
        <f t="shared" si="2"/>
        <v>0</v>
      </c>
      <c r="AH16" s="15">
        <v>124.76</v>
      </c>
      <c r="AI16" s="15"/>
      <c r="AJ16" s="16">
        <f t="shared" si="3"/>
        <v>124.76</v>
      </c>
      <c r="AK16" s="1"/>
      <c r="AL16" s="1"/>
      <c r="AM16" s="77">
        <f t="shared" si="4"/>
        <v>0</v>
      </c>
      <c r="AN16" s="65" t="str">
        <f t="shared" si="0"/>
        <v>Herman</v>
      </c>
      <c r="AO16" s="60" t="str">
        <f t="shared" si="5"/>
        <v>Zwiers</v>
      </c>
      <c r="AP16" s="11">
        <v>5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>
        <v>5</v>
      </c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>
        <f t="shared" si="6"/>
        <v>10</v>
      </c>
      <c r="BP16" s="15">
        <v>115.91</v>
      </c>
      <c r="BQ16" s="15"/>
      <c r="BR16" s="15">
        <f t="shared" si="7"/>
        <v>125.91</v>
      </c>
      <c r="BS16" s="15">
        <f t="shared" si="8"/>
        <v>124.76</v>
      </c>
      <c r="BT16" s="16">
        <f t="shared" si="9"/>
        <v>250.67000000000002</v>
      </c>
      <c r="BU16" s="81">
        <v>11</v>
      </c>
      <c r="BV16" s="29"/>
      <c r="BW16" s="29"/>
      <c r="BX16" s="29"/>
      <c r="BY16" s="29"/>
      <c r="BZ16" s="29"/>
      <c r="CA16" s="29"/>
      <c r="CB16" s="99"/>
      <c r="CC16" s="99"/>
      <c r="CD16" s="29"/>
      <c r="CE16" s="95"/>
      <c r="CF16" s="29"/>
      <c r="CG16" s="96"/>
      <c r="CH16" s="81"/>
    </row>
    <row r="17" spans="1:86" ht="15.75">
      <c r="A17" s="113"/>
      <c r="B17" s="116"/>
      <c r="C17" s="83" t="s">
        <v>40</v>
      </c>
      <c r="D17" s="83" t="s">
        <v>128</v>
      </c>
      <c r="E17" s="29"/>
      <c r="F17" s="28"/>
      <c r="G17" s="28"/>
      <c r="H17" s="18"/>
      <c r="I17" s="18"/>
      <c r="J17" s="1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>
        <v>5</v>
      </c>
      <c r="AA17" s="11"/>
      <c r="AB17" s="11"/>
      <c r="AC17" s="11"/>
      <c r="AD17" s="11"/>
      <c r="AE17" s="11"/>
      <c r="AF17" s="11"/>
      <c r="AG17" s="11">
        <f t="shared" si="2"/>
        <v>5</v>
      </c>
      <c r="AH17" s="15">
        <v>122.8</v>
      </c>
      <c r="AI17" s="15"/>
      <c r="AJ17" s="16">
        <f t="shared" si="3"/>
        <v>127.8</v>
      </c>
      <c r="AK17" s="1"/>
      <c r="AL17" s="1"/>
      <c r="AM17" s="77">
        <f t="shared" si="4"/>
        <v>0</v>
      </c>
      <c r="AN17" s="65" t="str">
        <f t="shared" si="0"/>
        <v>Marianne</v>
      </c>
      <c r="AO17" s="60" t="str">
        <f t="shared" si="5"/>
        <v>vd sluis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>
        <v>5</v>
      </c>
      <c r="BG17" s="11"/>
      <c r="BH17" s="11"/>
      <c r="BI17" s="11"/>
      <c r="BJ17" s="11"/>
      <c r="BK17" s="11"/>
      <c r="BL17" s="11"/>
      <c r="BM17" s="11"/>
      <c r="BN17" s="11"/>
      <c r="BO17" s="11">
        <f t="shared" si="6"/>
        <v>5</v>
      </c>
      <c r="BP17" s="15">
        <v>119.58</v>
      </c>
      <c r="BQ17" s="15"/>
      <c r="BR17" s="15">
        <f t="shared" si="7"/>
        <v>124.58</v>
      </c>
      <c r="BS17" s="15">
        <f t="shared" si="8"/>
        <v>127.8</v>
      </c>
      <c r="BT17" s="16">
        <f t="shared" si="9"/>
        <v>252.38</v>
      </c>
      <c r="BU17" s="81">
        <v>12</v>
      </c>
      <c r="BV17" s="29"/>
      <c r="BW17" s="29"/>
      <c r="BX17" s="29"/>
      <c r="BY17" s="29"/>
      <c r="BZ17" s="29"/>
      <c r="CA17" s="29"/>
      <c r="CB17" s="99"/>
      <c r="CC17" s="99"/>
      <c r="CD17" s="29"/>
      <c r="CE17" s="95"/>
      <c r="CF17" s="29"/>
      <c r="CG17" s="96"/>
      <c r="CH17" s="81"/>
    </row>
    <row r="18" spans="1:86" ht="15.75">
      <c r="A18" s="77"/>
      <c r="B18" s="54"/>
      <c r="C18" s="83" t="s">
        <v>51</v>
      </c>
      <c r="D18" s="83" t="s">
        <v>52</v>
      </c>
      <c r="E18" s="41"/>
      <c r="F18" s="27"/>
      <c r="G18" s="27"/>
      <c r="H18" s="11"/>
      <c r="I18" s="11">
        <v>5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>
        <v>5</v>
      </c>
      <c r="AA18" s="11"/>
      <c r="AB18" s="11"/>
      <c r="AC18" s="11"/>
      <c r="AD18" s="11"/>
      <c r="AE18" s="11"/>
      <c r="AF18" s="11"/>
      <c r="AG18" s="11">
        <f t="shared" si="2"/>
        <v>10</v>
      </c>
      <c r="AH18" s="15">
        <v>123.62</v>
      </c>
      <c r="AI18" s="15"/>
      <c r="AJ18" s="16">
        <f t="shared" si="3"/>
        <v>133.62</v>
      </c>
      <c r="AK18" s="1"/>
      <c r="AL18" s="1"/>
      <c r="AM18" s="77">
        <f t="shared" si="4"/>
        <v>0</v>
      </c>
      <c r="AN18" s="46" t="str">
        <f t="shared" si="0"/>
        <v>Guido</v>
      </c>
      <c r="AO18" s="60" t="str">
        <f t="shared" si="5"/>
        <v>Jansen</v>
      </c>
      <c r="AP18" s="11"/>
      <c r="AQ18" s="11"/>
      <c r="AR18" s="11">
        <v>5</v>
      </c>
      <c r="AS18" s="11"/>
      <c r="AT18" s="11"/>
      <c r="AU18" s="11"/>
      <c r="AV18" s="11">
        <v>5</v>
      </c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>
        <f t="shared" si="6"/>
        <v>10</v>
      </c>
      <c r="BP18" s="15">
        <v>109.4</v>
      </c>
      <c r="BQ18" s="15"/>
      <c r="BR18" s="15">
        <f t="shared" si="7"/>
        <v>119.4</v>
      </c>
      <c r="BS18" s="15">
        <f t="shared" si="8"/>
        <v>133.62</v>
      </c>
      <c r="BT18" s="16">
        <f t="shared" si="9"/>
        <v>253.02</v>
      </c>
      <c r="BU18" s="81">
        <v>13</v>
      </c>
      <c r="BV18" s="29"/>
      <c r="BW18" s="29"/>
      <c r="BX18" s="29"/>
      <c r="BY18" s="29"/>
      <c r="BZ18" s="29"/>
      <c r="CA18" s="29"/>
      <c r="CB18" s="99"/>
      <c r="CC18" s="99"/>
      <c r="CD18" s="29"/>
      <c r="CE18" s="95"/>
      <c r="CF18" s="29"/>
      <c r="CG18" s="96"/>
      <c r="CH18" s="81"/>
    </row>
    <row r="19" spans="1:86" ht="15.75">
      <c r="A19" s="114"/>
      <c r="B19" s="117"/>
      <c r="C19" s="83" t="s">
        <v>36</v>
      </c>
      <c r="D19" s="83" t="s">
        <v>37</v>
      </c>
      <c r="E19" s="29"/>
      <c r="F19" s="11"/>
      <c r="G19" s="11"/>
      <c r="H19" s="18"/>
      <c r="I19" s="18"/>
      <c r="J19" s="18"/>
      <c r="K19" s="11">
        <v>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>
        <v>5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>
        <f t="shared" si="2"/>
        <v>10</v>
      </c>
      <c r="AH19" s="15">
        <v>131.45</v>
      </c>
      <c r="AI19" s="15"/>
      <c r="AJ19" s="16">
        <f t="shared" si="3"/>
        <v>141.45</v>
      </c>
      <c r="AK19" s="1"/>
      <c r="AL19" s="1"/>
      <c r="AM19" s="77">
        <f t="shared" si="4"/>
        <v>0</v>
      </c>
      <c r="AN19" s="65" t="str">
        <f t="shared" si="0"/>
        <v>Theo</v>
      </c>
      <c r="AO19" s="60" t="str">
        <f t="shared" si="5"/>
        <v>Spit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>
        <f t="shared" si="6"/>
        <v>0</v>
      </c>
      <c r="BP19" s="15">
        <v>124.03</v>
      </c>
      <c r="BQ19" s="15"/>
      <c r="BR19" s="15">
        <f t="shared" si="7"/>
        <v>124.03</v>
      </c>
      <c r="BS19" s="15">
        <f t="shared" si="8"/>
        <v>141.45</v>
      </c>
      <c r="BT19" s="16">
        <f t="shared" si="9"/>
        <v>265.48</v>
      </c>
      <c r="BU19" s="81">
        <v>14</v>
      </c>
      <c r="BV19" s="29"/>
      <c r="BW19" s="29"/>
      <c r="BX19" s="29"/>
      <c r="BY19" s="29"/>
      <c r="BZ19" s="29"/>
      <c r="CA19" s="29"/>
      <c r="CB19" s="99"/>
      <c r="CC19" s="99"/>
      <c r="CD19" s="29"/>
      <c r="CE19" s="95"/>
      <c r="CF19" s="29"/>
      <c r="CG19" s="96"/>
      <c r="CH19" s="81"/>
    </row>
    <row r="20" spans="1:86" ht="15.75">
      <c r="A20" s="45"/>
      <c r="B20" s="52"/>
      <c r="C20" s="83" t="s">
        <v>41</v>
      </c>
      <c r="D20" s="83" t="s">
        <v>42</v>
      </c>
      <c r="E20" s="29"/>
      <c r="F20" s="27"/>
      <c r="G20" s="27"/>
      <c r="H20" s="18"/>
      <c r="I20" s="18">
        <v>5</v>
      </c>
      <c r="J20" s="18"/>
      <c r="K20" s="11"/>
      <c r="L20" s="11"/>
      <c r="M20" s="11"/>
      <c r="N20" s="11"/>
      <c r="O20" s="11"/>
      <c r="P20" s="11"/>
      <c r="Q20" s="11"/>
      <c r="R20" s="11"/>
      <c r="S20" s="11"/>
      <c r="T20" s="11">
        <v>5</v>
      </c>
      <c r="U20" s="11"/>
      <c r="V20" s="11">
        <v>5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>
        <f t="shared" si="2"/>
        <v>15</v>
      </c>
      <c r="AH20" s="15">
        <v>128.13</v>
      </c>
      <c r="AI20" s="15">
        <v>5</v>
      </c>
      <c r="AJ20" s="16">
        <f t="shared" si="3"/>
        <v>148.13</v>
      </c>
      <c r="AK20" s="1"/>
      <c r="AL20" s="1"/>
      <c r="AM20" s="77">
        <f t="shared" si="4"/>
        <v>0</v>
      </c>
      <c r="AN20" s="65" t="str">
        <f t="shared" si="0"/>
        <v>Pascal</v>
      </c>
      <c r="AO20" s="60" t="str">
        <f t="shared" si="5"/>
        <v>Meijerink</v>
      </c>
      <c r="AP20" s="11"/>
      <c r="AQ20" s="11">
        <v>5</v>
      </c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>
        <v>5</v>
      </c>
      <c r="BI20" s="11"/>
      <c r="BJ20" s="11"/>
      <c r="BK20" s="11"/>
      <c r="BL20" s="11"/>
      <c r="BM20" s="11"/>
      <c r="BN20" s="11"/>
      <c r="BO20" s="11">
        <f t="shared" si="6"/>
        <v>10</v>
      </c>
      <c r="BP20" s="15">
        <v>112.51</v>
      </c>
      <c r="BQ20" s="15"/>
      <c r="BR20" s="15">
        <f t="shared" si="7"/>
        <v>122.51</v>
      </c>
      <c r="BS20" s="15">
        <f t="shared" si="8"/>
        <v>148.13</v>
      </c>
      <c r="BT20" s="16">
        <f t="shared" si="9"/>
        <v>270.64</v>
      </c>
      <c r="BU20" s="81">
        <v>15</v>
      </c>
      <c r="BV20" s="29"/>
      <c r="BW20" s="29"/>
      <c r="BX20" s="29"/>
      <c r="BY20" s="29"/>
      <c r="BZ20" s="29"/>
      <c r="CA20" s="29"/>
      <c r="CB20" s="99"/>
      <c r="CC20" s="99"/>
      <c r="CD20" s="29"/>
      <c r="CE20" s="95"/>
      <c r="CF20" s="29"/>
      <c r="CG20" s="96"/>
      <c r="CH20" s="81"/>
    </row>
    <row r="21" spans="1:86" ht="15.75">
      <c r="A21" s="45"/>
      <c r="B21" s="52"/>
      <c r="C21" s="83" t="s">
        <v>36</v>
      </c>
      <c r="D21" s="83" t="s">
        <v>47</v>
      </c>
      <c r="E21" s="29"/>
      <c r="F21" s="27"/>
      <c r="G21" s="27"/>
      <c r="H21" s="18"/>
      <c r="I21" s="18"/>
      <c r="J21" s="18">
        <v>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>
        <f t="shared" si="2"/>
        <v>5</v>
      </c>
      <c r="AH21" s="15">
        <v>123.69</v>
      </c>
      <c r="AI21" s="15"/>
      <c r="AJ21" s="16">
        <f t="shared" si="3"/>
        <v>128.69</v>
      </c>
      <c r="AK21" s="1"/>
      <c r="AL21" s="1"/>
      <c r="AM21" s="77">
        <f t="shared" si="4"/>
        <v>0</v>
      </c>
      <c r="AN21" s="65" t="str">
        <f t="shared" si="0"/>
        <v>Theo</v>
      </c>
      <c r="AO21" s="60" t="str">
        <f t="shared" si="5"/>
        <v>Hofkes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>
        <v>5</v>
      </c>
      <c r="BB21" s="11"/>
      <c r="BC21" s="11"/>
      <c r="BD21" s="11"/>
      <c r="BE21" s="11"/>
      <c r="BF21" s="11">
        <v>5</v>
      </c>
      <c r="BG21" s="11"/>
      <c r="BH21" s="11"/>
      <c r="BI21" s="11"/>
      <c r="BJ21" s="11"/>
      <c r="BK21" s="11"/>
      <c r="BL21" s="11"/>
      <c r="BM21" s="11"/>
      <c r="BN21" s="11"/>
      <c r="BO21" s="11">
        <f t="shared" si="6"/>
        <v>10</v>
      </c>
      <c r="BP21" s="15">
        <v>170.09</v>
      </c>
      <c r="BQ21" s="15">
        <v>20</v>
      </c>
      <c r="BR21" s="15">
        <f t="shared" si="7"/>
        <v>200.09</v>
      </c>
      <c r="BS21" s="15">
        <f t="shared" si="8"/>
        <v>128.69</v>
      </c>
      <c r="BT21" s="16">
        <f t="shared" si="9"/>
        <v>328.78</v>
      </c>
      <c r="BU21" s="81">
        <v>16</v>
      </c>
      <c r="BV21" s="29"/>
      <c r="BW21" s="29"/>
      <c r="BX21" s="29"/>
      <c r="BY21" s="29"/>
      <c r="BZ21" s="29"/>
      <c r="CA21" s="29"/>
      <c r="CB21" s="99"/>
      <c r="CC21" s="99"/>
      <c r="CD21" s="29"/>
      <c r="CE21" s="95"/>
      <c r="CF21" s="29"/>
      <c r="CG21" s="96"/>
      <c r="CH21" s="81"/>
    </row>
    <row r="22" spans="1:86" ht="15.75">
      <c r="A22" s="45"/>
      <c r="B22" s="52"/>
      <c r="C22" s="83" t="s">
        <v>43</v>
      </c>
      <c r="D22" s="83" t="s">
        <v>44</v>
      </c>
      <c r="E22" s="29"/>
      <c r="F22" s="11"/>
      <c r="G22" s="11"/>
      <c r="H22" s="18"/>
      <c r="I22" s="18"/>
      <c r="J22" s="18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>
        <f t="shared" si="2"/>
        <v>0</v>
      </c>
      <c r="AH22" s="15">
        <v>999999</v>
      </c>
      <c r="AI22" s="15"/>
      <c r="AJ22" s="16">
        <f t="shared" si="3"/>
        <v>999999</v>
      </c>
      <c r="AK22" s="1"/>
      <c r="AL22" s="1"/>
      <c r="AM22" s="77">
        <f t="shared" si="4"/>
        <v>0</v>
      </c>
      <c r="AN22" s="65" t="str">
        <f t="shared" si="0"/>
        <v>Geert</v>
      </c>
      <c r="AO22" s="60" t="str">
        <f t="shared" si="5"/>
        <v>Dijkhof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>
        <f t="shared" si="6"/>
        <v>0</v>
      </c>
      <c r="BP22" s="15"/>
      <c r="BQ22" s="15"/>
      <c r="BR22" s="15">
        <f t="shared" si="7"/>
        <v>0</v>
      </c>
      <c r="BS22" s="15">
        <f t="shared" si="8"/>
        <v>999999</v>
      </c>
      <c r="BT22" s="16">
        <f t="shared" si="9"/>
        <v>999999</v>
      </c>
      <c r="BU22" s="81">
        <v>17</v>
      </c>
      <c r="BV22" s="29"/>
      <c r="BW22" s="29"/>
      <c r="BX22" s="29"/>
      <c r="BY22" s="29"/>
      <c r="BZ22" s="29"/>
      <c r="CA22" s="29"/>
      <c r="CB22" s="99"/>
      <c r="CC22" s="99"/>
      <c r="CD22" s="29"/>
      <c r="CE22" s="95"/>
      <c r="CF22" s="29"/>
      <c r="CG22" s="96"/>
      <c r="CH22" s="81"/>
    </row>
    <row r="23" spans="1:86" ht="15.75">
      <c r="A23" s="112"/>
      <c r="B23" s="115"/>
      <c r="C23" s="83" t="s">
        <v>121</v>
      </c>
      <c r="D23" s="83" t="s">
        <v>54</v>
      </c>
      <c r="E23" s="29"/>
      <c r="F23" s="27"/>
      <c r="G23" s="27"/>
      <c r="H23" s="18"/>
      <c r="I23" s="18"/>
      <c r="J23" s="18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f t="shared" si="2"/>
        <v>0</v>
      </c>
      <c r="AH23" s="15">
        <v>9999999</v>
      </c>
      <c r="AI23" s="15"/>
      <c r="AJ23" s="16">
        <f t="shared" si="3"/>
        <v>9999999</v>
      </c>
      <c r="AK23" s="1"/>
      <c r="AL23" s="1"/>
      <c r="AM23" s="77">
        <f t="shared" si="4"/>
        <v>0</v>
      </c>
      <c r="AN23" s="65" t="str">
        <f t="shared" si="0"/>
        <v>Herman</v>
      </c>
      <c r="AO23" s="60" t="str">
        <f t="shared" si="5"/>
        <v>Zwiers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f t="shared" si="6"/>
        <v>0</v>
      </c>
      <c r="BP23" s="15">
        <v>9999</v>
      </c>
      <c r="BQ23" s="15"/>
      <c r="BR23" s="15">
        <f t="shared" si="7"/>
        <v>9999</v>
      </c>
      <c r="BS23" s="15">
        <f t="shared" si="8"/>
        <v>9999999</v>
      </c>
      <c r="BT23" s="16">
        <f t="shared" si="9"/>
        <v>10009998</v>
      </c>
      <c r="BU23" s="81">
        <v>18</v>
      </c>
      <c r="BV23" s="29"/>
      <c r="BW23" s="29"/>
      <c r="BX23" s="29"/>
      <c r="BY23" s="29"/>
      <c r="BZ23" s="29"/>
      <c r="CA23" s="29"/>
      <c r="CB23" s="99"/>
      <c r="CC23" s="99"/>
      <c r="CD23" s="29"/>
      <c r="CE23" s="95"/>
      <c r="CF23" s="29"/>
      <c r="CG23" s="96"/>
      <c r="CH23" s="81"/>
    </row>
    <row r="24" spans="1:86" ht="12.75">
      <c r="A24" s="45"/>
      <c r="B24" s="52"/>
      <c r="C24" s="67"/>
      <c r="D24" s="73"/>
      <c r="E24" s="29"/>
      <c r="F24" s="18"/>
      <c r="G24" s="1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>
        <f t="shared" si="2"/>
        <v>0</v>
      </c>
      <c r="AH24" s="15"/>
      <c r="AI24" s="15"/>
      <c r="AJ24" s="16">
        <f t="shared" si="3"/>
        <v>0</v>
      </c>
      <c r="AK24" s="1"/>
      <c r="AL24" s="1"/>
      <c r="AM24" s="77">
        <f t="shared" si="4"/>
        <v>0</v>
      </c>
      <c r="AN24" s="65">
        <f aca="true" t="shared" si="10" ref="AN24:AO33">C24</f>
        <v>0</v>
      </c>
      <c r="AO24" s="60">
        <f t="shared" si="10"/>
        <v>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>
        <f t="shared" si="6"/>
        <v>0</v>
      </c>
      <c r="BP24" s="15"/>
      <c r="BQ24" s="15"/>
      <c r="BR24" s="15">
        <f t="shared" si="7"/>
        <v>0</v>
      </c>
      <c r="BS24" s="15">
        <f t="shared" si="8"/>
        <v>0</v>
      </c>
      <c r="BT24" s="16">
        <f t="shared" si="9"/>
        <v>0</v>
      </c>
      <c r="BU24" s="81">
        <v>19</v>
      </c>
      <c r="BV24" s="29"/>
      <c r="BW24" s="29"/>
      <c r="BX24" s="29"/>
      <c r="BY24" s="29"/>
      <c r="BZ24" s="29"/>
      <c r="CA24" s="29"/>
      <c r="CB24" s="99"/>
      <c r="CC24" s="99"/>
      <c r="CD24" s="29"/>
      <c r="CE24" s="29"/>
      <c r="CF24" s="29"/>
      <c r="CG24" s="29"/>
      <c r="CH24" s="81"/>
    </row>
    <row r="25" spans="1:86" ht="12.75">
      <c r="A25" s="22"/>
      <c r="B25" s="56"/>
      <c r="C25" s="70"/>
      <c r="D25" s="76"/>
      <c r="E25" s="43"/>
      <c r="F25" s="14"/>
      <c r="G25" s="1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>
        <f t="shared" si="2"/>
        <v>0</v>
      </c>
      <c r="AH25" s="15"/>
      <c r="AI25" s="15"/>
      <c r="AJ25" s="16">
        <f t="shared" si="3"/>
        <v>0</v>
      </c>
      <c r="AK25" s="1"/>
      <c r="AL25" s="1"/>
      <c r="AM25" s="77">
        <f t="shared" si="4"/>
        <v>0</v>
      </c>
      <c r="AN25" s="65">
        <f t="shared" si="10"/>
        <v>0</v>
      </c>
      <c r="AO25" s="60">
        <f t="shared" si="10"/>
        <v>0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>
        <f t="shared" si="6"/>
        <v>0</v>
      </c>
      <c r="BP25" s="15"/>
      <c r="BQ25" s="15"/>
      <c r="BR25" s="15">
        <f t="shared" si="7"/>
        <v>0</v>
      </c>
      <c r="BS25" s="15">
        <f t="shared" si="8"/>
        <v>0</v>
      </c>
      <c r="BT25" s="16">
        <f t="shared" si="9"/>
        <v>0</v>
      </c>
      <c r="BU25" s="81">
        <v>20</v>
      </c>
      <c r="BV25" s="29"/>
      <c r="BW25" s="29"/>
      <c r="BX25" s="29"/>
      <c r="BY25" s="29"/>
      <c r="BZ25" s="29"/>
      <c r="CA25" s="29"/>
      <c r="CB25" s="99"/>
      <c r="CC25" s="99"/>
      <c r="CD25" s="29"/>
      <c r="CE25" s="29"/>
      <c r="CF25" s="29"/>
      <c r="CG25" s="29"/>
      <c r="CH25" s="81"/>
    </row>
    <row r="26" spans="1:73" ht="12.75">
      <c r="A26" s="22"/>
      <c r="B26" s="56"/>
      <c r="C26" s="70"/>
      <c r="D26" s="76"/>
      <c r="E26" s="43"/>
      <c r="F26" s="14"/>
      <c r="G26" s="14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>
        <f t="shared" si="2"/>
        <v>0</v>
      </c>
      <c r="AH26" s="15"/>
      <c r="AI26" s="15"/>
      <c r="AJ26" s="16">
        <f t="shared" si="3"/>
        <v>0</v>
      </c>
      <c r="AK26" s="1"/>
      <c r="AL26" s="1"/>
      <c r="AM26" s="77">
        <f t="shared" si="4"/>
        <v>0</v>
      </c>
      <c r="AN26" s="65">
        <f t="shared" si="10"/>
        <v>0</v>
      </c>
      <c r="AO26" s="60">
        <f t="shared" si="10"/>
        <v>0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>
        <f t="shared" si="6"/>
        <v>0</v>
      </c>
      <c r="BP26" s="15"/>
      <c r="BQ26" s="15"/>
      <c r="BR26" s="15">
        <f t="shared" si="7"/>
        <v>0</v>
      </c>
      <c r="BS26" s="15">
        <f t="shared" si="8"/>
        <v>0</v>
      </c>
      <c r="BT26" s="16">
        <f t="shared" si="9"/>
        <v>0</v>
      </c>
      <c r="BU26" s="81">
        <v>21</v>
      </c>
    </row>
    <row r="27" spans="1:73" ht="12.75">
      <c r="A27" s="22"/>
      <c r="B27" s="56"/>
      <c r="C27" s="70"/>
      <c r="D27" s="76"/>
      <c r="E27" s="43"/>
      <c r="F27" s="14"/>
      <c r="G27" s="1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>
        <f t="shared" si="2"/>
        <v>0</v>
      </c>
      <c r="AH27" s="15"/>
      <c r="AI27" s="15"/>
      <c r="AJ27" s="16">
        <f t="shared" si="3"/>
        <v>0</v>
      </c>
      <c r="AK27" s="1"/>
      <c r="AL27" s="1"/>
      <c r="AM27" s="77">
        <f t="shared" si="4"/>
        <v>0</v>
      </c>
      <c r="AN27" s="65">
        <f t="shared" si="10"/>
        <v>0</v>
      </c>
      <c r="AO27" s="60">
        <f t="shared" si="10"/>
        <v>0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>
        <f t="shared" si="6"/>
        <v>0</v>
      </c>
      <c r="BP27" s="15"/>
      <c r="BQ27" s="15"/>
      <c r="BR27" s="15">
        <f t="shared" si="7"/>
        <v>0</v>
      </c>
      <c r="BS27" s="15">
        <f t="shared" si="8"/>
        <v>0</v>
      </c>
      <c r="BT27" s="16">
        <f t="shared" si="9"/>
        <v>0</v>
      </c>
      <c r="BU27" s="81">
        <v>22</v>
      </c>
    </row>
    <row r="28" spans="1:73" ht="12.75">
      <c r="A28" s="22"/>
      <c r="B28" s="56"/>
      <c r="C28" s="70"/>
      <c r="D28" s="76"/>
      <c r="E28" s="43"/>
      <c r="F28" s="14"/>
      <c r="G28" s="14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>
        <f t="shared" si="2"/>
        <v>0</v>
      </c>
      <c r="AH28" s="15"/>
      <c r="AI28" s="15"/>
      <c r="AJ28" s="16">
        <f t="shared" si="3"/>
        <v>0</v>
      </c>
      <c r="AK28" s="1"/>
      <c r="AL28" s="1"/>
      <c r="AM28" s="77">
        <f t="shared" si="4"/>
        <v>0</v>
      </c>
      <c r="AN28" s="65">
        <f t="shared" si="10"/>
        <v>0</v>
      </c>
      <c r="AO28" s="60">
        <f t="shared" si="10"/>
        <v>0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>
        <f t="shared" si="6"/>
        <v>0</v>
      </c>
      <c r="BP28" s="15"/>
      <c r="BQ28" s="15"/>
      <c r="BR28" s="15">
        <f t="shared" si="7"/>
        <v>0</v>
      </c>
      <c r="BS28" s="15">
        <f t="shared" si="8"/>
        <v>0</v>
      </c>
      <c r="BT28" s="16">
        <f t="shared" si="9"/>
        <v>0</v>
      </c>
      <c r="BU28" s="81">
        <v>23</v>
      </c>
    </row>
    <row r="29" spans="1:73" ht="12.75">
      <c r="A29" s="22"/>
      <c r="B29" s="56"/>
      <c r="C29" s="70"/>
      <c r="D29" s="76"/>
      <c r="E29" s="43"/>
      <c r="F29" s="14"/>
      <c r="G29" s="1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7"/>
      <c r="T29" s="17"/>
      <c r="U29" s="17"/>
      <c r="V29" s="17"/>
      <c r="W29" s="17"/>
      <c r="X29" s="17"/>
      <c r="Y29" s="17"/>
      <c r="Z29" s="17"/>
      <c r="AA29" s="17"/>
      <c r="AB29" s="11"/>
      <c r="AC29" s="11"/>
      <c r="AD29" s="11"/>
      <c r="AE29" s="11"/>
      <c r="AF29" s="11"/>
      <c r="AG29" s="11">
        <f t="shared" si="2"/>
        <v>0</v>
      </c>
      <c r="AH29" s="15"/>
      <c r="AI29" s="15"/>
      <c r="AJ29" s="16">
        <f t="shared" si="3"/>
        <v>0</v>
      </c>
      <c r="AK29" s="1"/>
      <c r="AL29" s="1"/>
      <c r="AM29" s="77">
        <f t="shared" si="4"/>
        <v>0</v>
      </c>
      <c r="AN29" s="65">
        <f t="shared" si="10"/>
        <v>0</v>
      </c>
      <c r="AO29" s="60">
        <f t="shared" si="10"/>
        <v>0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>
        <f t="shared" si="6"/>
        <v>0</v>
      </c>
      <c r="BP29" s="15"/>
      <c r="BQ29" s="15"/>
      <c r="BR29" s="15">
        <f t="shared" si="7"/>
        <v>0</v>
      </c>
      <c r="BS29" s="15">
        <f t="shared" si="8"/>
        <v>0</v>
      </c>
      <c r="BT29" s="16">
        <f t="shared" si="9"/>
        <v>0</v>
      </c>
      <c r="BU29" s="81">
        <v>24</v>
      </c>
    </row>
    <row r="30" spans="1:73" ht="12.75">
      <c r="A30" s="22"/>
      <c r="B30" s="56"/>
      <c r="C30" s="70"/>
      <c r="D30" s="76"/>
      <c r="E30" s="43"/>
      <c r="F30" s="14"/>
      <c r="G30" s="14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>
        <f t="shared" si="2"/>
        <v>0</v>
      </c>
      <c r="AH30" s="15"/>
      <c r="AI30" s="15"/>
      <c r="AJ30" s="16">
        <f t="shared" si="3"/>
        <v>0</v>
      </c>
      <c r="AK30" s="1"/>
      <c r="AL30" s="1"/>
      <c r="AM30" s="77">
        <f t="shared" si="4"/>
        <v>0</v>
      </c>
      <c r="AN30" s="65">
        <f t="shared" si="10"/>
        <v>0</v>
      </c>
      <c r="AO30" s="60">
        <f t="shared" si="10"/>
        <v>0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>
        <f t="shared" si="6"/>
        <v>0</v>
      </c>
      <c r="BP30" s="15"/>
      <c r="BQ30" s="15"/>
      <c r="BR30" s="15">
        <f t="shared" si="7"/>
        <v>0</v>
      </c>
      <c r="BS30" s="15">
        <f t="shared" si="8"/>
        <v>0</v>
      </c>
      <c r="BT30" s="16">
        <f t="shared" si="9"/>
        <v>0</v>
      </c>
      <c r="BU30" s="81">
        <v>25</v>
      </c>
    </row>
    <row r="31" spans="1:73" ht="12.75">
      <c r="A31" s="22"/>
      <c r="B31" s="56"/>
      <c r="C31" s="70"/>
      <c r="D31" s="76"/>
      <c r="E31" s="43"/>
      <c r="F31" s="14"/>
      <c r="G31" s="1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>
        <f t="shared" si="2"/>
        <v>0</v>
      </c>
      <c r="AH31" s="15"/>
      <c r="AI31" s="15"/>
      <c r="AJ31" s="16">
        <f t="shared" si="3"/>
        <v>0</v>
      </c>
      <c r="AK31" s="1"/>
      <c r="AL31" s="1"/>
      <c r="AM31" s="77">
        <f t="shared" si="4"/>
        <v>0</v>
      </c>
      <c r="AN31" s="65">
        <f t="shared" si="10"/>
        <v>0</v>
      </c>
      <c r="AO31" s="60">
        <f t="shared" si="10"/>
        <v>0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>
        <f t="shared" si="6"/>
        <v>0</v>
      </c>
      <c r="BP31" s="15"/>
      <c r="BQ31" s="15"/>
      <c r="BR31" s="15">
        <f t="shared" si="7"/>
        <v>0</v>
      </c>
      <c r="BS31" s="15">
        <f t="shared" si="8"/>
        <v>0</v>
      </c>
      <c r="BT31" s="16">
        <f t="shared" si="9"/>
        <v>0</v>
      </c>
      <c r="BU31" s="81">
        <v>26</v>
      </c>
    </row>
    <row r="32" spans="1:73" ht="12.75">
      <c r="A32" s="22"/>
      <c r="B32" s="56"/>
      <c r="C32" s="70"/>
      <c r="D32" s="76"/>
      <c r="E32" s="43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>
        <f t="shared" si="2"/>
        <v>0</v>
      </c>
      <c r="AH32" s="15"/>
      <c r="AI32" s="15"/>
      <c r="AJ32" s="16">
        <f t="shared" si="3"/>
        <v>0</v>
      </c>
      <c r="AK32" s="1"/>
      <c r="AL32" s="1"/>
      <c r="AM32" s="77">
        <f t="shared" si="4"/>
        <v>0</v>
      </c>
      <c r="AN32" s="65">
        <f t="shared" si="10"/>
        <v>0</v>
      </c>
      <c r="AO32" s="60">
        <f t="shared" si="10"/>
        <v>0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>
        <f t="shared" si="6"/>
        <v>0</v>
      </c>
      <c r="BP32" s="15"/>
      <c r="BQ32" s="15"/>
      <c r="BR32" s="15">
        <f t="shared" si="7"/>
        <v>0</v>
      </c>
      <c r="BS32" s="15">
        <f t="shared" si="8"/>
        <v>0</v>
      </c>
      <c r="BT32" s="16">
        <f t="shared" si="9"/>
        <v>0</v>
      </c>
      <c r="BU32" s="81">
        <v>27</v>
      </c>
    </row>
    <row r="33" spans="1:73" ht="12.75">
      <c r="A33" s="22"/>
      <c r="B33" s="56"/>
      <c r="C33" s="70"/>
      <c r="D33" s="76"/>
      <c r="E33" s="43"/>
      <c r="F33" s="14"/>
      <c r="G33" s="1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>
        <f t="shared" si="2"/>
        <v>0</v>
      </c>
      <c r="AH33" s="15"/>
      <c r="AI33" s="15"/>
      <c r="AJ33" s="16">
        <f t="shared" si="3"/>
        <v>0</v>
      </c>
      <c r="AK33" s="1"/>
      <c r="AL33" s="1"/>
      <c r="AM33" s="77">
        <f t="shared" si="4"/>
        <v>0</v>
      </c>
      <c r="AN33" s="65">
        <f t="shared" si="10"/>
        <v>0</v>
      </c>
      <c r="AO33" s="60">
        <f t="shared" si="10"/>
        <v>0</v>
      </c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>
        <f t="shared" si="6"/>
        <v>0</v>
      </c>
      <c r="BP33" s="15"/>
      <c r="BQ33" s="15"/>
      <c r="BR33" s="15">
        <f t="shared" si="7"/>
        <v>0</v>
      </c>
      <c r="BS33" s="15">
        <f t="shared" si="8"/>
        <v>0</v>
      </c>
      <c r="BT33" s="16">
        <f t="shared" si="9"/>
        <v>0</v>
      </c>
      <c r="BU33" s="81">
        <v>28</v>
      </c>
    </row>
    <row r="37" ht="12.75">
      <c r="C37" s="71" t="s">
        <v>21</v>
      </c>
    </row>
  </sheetData>
  <sheetProtection/>
  <printOptions/>
  <pageMargins left="0.7086614173228347" right="0.7086614173228347" top="0.7086614173228347" bottom="0.7480314960629921" header="0.31496062992125984" footer="0.31496062992125984"/>
  <pageSetup horizontalDpi="600" verticalDpi="600" orientation="landscape" paperSize="9" scale="80"/>
  <headerFooter>
    <oddHeader>&amp;C&amp;20EIM denekamp 11-11-2023</oddHeader>
  </headerFooter>
  <rowBreaks count="1" manualBreakCount="1">
    <brk id="45" max="255" man="1"/>
  </rowBreaks>
  <customProperties>
    <customPr name="OrphanNamesChecked" r:id="rId2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7"/>
  <sheetViews>
    <sheetView view="pageLayout" zoomScale="150" zoomScaleNormal="130" zoomScalePageLayoutView="150" workbookViewId="0" topLeftCell="A1">
      <selection activeCell="E1" sqref="E1"/>
    </sheetView>
  </sheetViews>
  <sheetFormatPr defaultColWidth="11.421875" defaultRowHeight="12.75"/>
  <cols>
    <col min="1" max="1" width="6.28125" style="30" customWidth="1"/>
    <col min="2" max="2" width="2.421875" style="50" customWidth="1"/>
    <col min="3" max="3" width="9.00390625" style="66" customWidth="1"/>
    <col min="4" max="4" width="17.7109375" style="61" customWidth="1"/>
    <col min="5" max="5" width="14.421875" style="40" customWidth="1"/>
    <col min="6" max="7" width="0" style="0" hidden="1" customWidth="1"/>
    <col min="8" max="29" width="2.7109375" style="0" customWidth="1"/>
    <col min="30" max="31" width="3.140625" style="0" customWidth="1"/>
    <col min="32" max="32" width="2.7109375" style="0" customWidth="1"/>
    <col min="33" max="36" width="8.8515625" style="0" customWidth="1"/>
    <col min="37" max="37" width="2.8515625" style="0" customWidth="1"/>
    <col min="38" max="38" width="2.28125" style="0" customWidth="1"/>
    <col min="39" max="39" width="9.140625" style="30" customWidth="1"/>
    <col min="40" max="40" width="10.140625" style="66" customWidth="1"/>
    <col min="41" max="41" width="15.7109375" style="61" customWidth="1"/>
    <col min="42" max="64" width="2.7109375" style="0" customWidth="1"/>
    <col min="65" max="65" width="3.00390625" style="0" customWidth="1"/>
    <col min="66" max="66" width="2.7109375" style="0" customWidth="1"/>
    <col min="67" max="67" width="6.421875" style="0" customWidth="1"/>
    <col min="68" max="68" width="8.8515625" style="0" customWidth="1"/>
    <col min="69" max="69" width="6.8515625" style="0" customWidth="1"/>
    <col min="70" max="72" width="8.8515625" style="0" customWidth="1"/>
    <col min="73" max="73" width="9.140625" style="30" customWidth="1"/>
    <col min="74" max="16384" width="8.8515625" style="0" customWidth="1"/>
  </cols>
  <sheetData>
    <row r="1" spans="1:74" ht="43.5" customHeight="1">
      <c r="A1" s="19"/>
      <c r="B1" s="47"/>
      <c r="C1" s="62"/>
      <c r="D1" s="57"/>
      <c r="E1" s="36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9"/>
      <c r="AN1" s="62"/>
      <c r="AO1" s="57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32"/>
      <c r="BV1" s="32"/>
    </row>
    <row r="2" spans="1:74" ht="12.75">
      <c r="A2" s="32"/>
      <c r="B2" s="48"/>
      <c r="C2" s="62"/>
      <c r="D2" s="72"/>
      <c r="E2" s="3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2"/>
      <c r="AN2" s="62"/>
      <c r="AO2" s="5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32"/>
      <c r="BV2" s="32"/>
    </row>
    <row r="3" spans="1:74" ht="12.75">
      <c r="A3" s="19"/>
      <c r="B3" s="47"/>
      <c r="C3" s="62"/>
      <c r="D3" s="57"/>
      <c r="E3" s="3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 t="s">
        <v>1</v>
      </c>
      <c r="AH3" s="24" t="s">
        <v>2</v>
      </c>
      <c r="AI3" s="24" t="s">
        <v>19</v>
      </c>
      <c r="AJ3" s="3" t="s">
        <v>3</v>
      </c>
      <c r="AK3" s="1"/>
      <c r="AL3" s="1"/>
      <c r="AM3" s="32"/>
      <c r="AN3" s="62"/>
      <c r="AO3" s="5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4" t="s">
        <v>1</v>
      </c>
      <c r="BP3" s="3" t="s">
        <v>2</v>
      </c>
      <c r="BQ3" s="24" t="s">
        <v>19</v>
      </c>
      <c r="BR3" s="3" t="s">
        <v>1</v>
      </c>
      <c r="BS3" s="3" t="s">
        <v>3</v>
      </c>
      <c r="BT3" s="3" t="s">
        <v>3</v>
      </c>
      <c r="BU3" s="23" t="s">
        <v>4</v>
      </c>
      <c r="BV3" s="32" t="s">
        <v>32</v>
      </c>
    </row>
    <row r="4" spans="1:74" ht="26.25" customHeight="1">
      <c r="A4" s="20"/>
      <c r="B4" s="49"/>
      <c r="C4" s="63" t="s">
        <v>31</v>
      </c>
      <c r="D4" s="58"/>
      <c r="E4" s="38"/>
      <c r="F4" s="5"/>
      <c r="G4" s="5"/>
      <c r="H4" s="7" t="s">
        <v>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8" t="s">
        <v>6</v>
      </c>
      <c r="AH4" s="25" t="s">
        <v>7</v>
      </c>
      <c r="AI4" s="25" t="s">
        <v>1</v>
      </c>
      <c r="AJ4" s="8" t="s">
        <v>8</v>
      </c>
      <c r="AK4" s="1"/>
      <c r="AL4" s="1"/>
      <c r="AM4" s="20"/>
      <c r="AN4" s="58" t="str">
        <f aca="true" t="shared" si="0" ref="AN4:AO19">C4</f>
        <v>RUBRIEK Jeugd</v>
      </c>
      <c r="AO4" s="58"/>
      <c r="AP4" s="7" t="s">
        <v>9</v>
      </c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9" t="s">
        <v>6</v>
      </c>
      <c r="BP4" s="8" t="s">
        <v>7</v>
      </c>
      <c r="BQ4" s="25" t="s">
        <v>1</v>
      </c>
      <c r="BR4" s="8" t="s">
        <v>6</v>
      </c>
      <c r="BS4" s="8" t="s">
        <v>8</v>
      </c>
      <c r="BT4" s="8" t="s">
        <v>8</v>
      </c>
      <c r="BU4" s="23"/>
      <c r="BV4" s="32" t="s">
        <v>20</v>
      </c>
    </row>
    <row r="5" spans="1:74" ht="27.75">
      <c r="A5" s="21" t="s">
        <v>10</v>
      </c>
      <c r="B5" s="51" t="s">
        <v>25</v>
      </c>
      <c r="C5" s="64" t="s">
        <v>23</v>
      </c>
      <c r="D5" s="59" t="s">
        <v>24</v>
      </c>
      <c r="E5" s="39" t="s">
        <v>11</v>
      </c>
      <c r="F5" s="10" t="s">
        <v>12</v>
      </c>
      <c r="G5" s="10" t="s">
        <v>13</v>
      </c>
      <c r="H5" s="31">
        <v>1</v>
      </c>
      <c r="I5" s="31">
        <v>2</v>
      </c>
      <c r="J5" s="31">
        <v>3</v>
      </c>
      <c r="K5" s="31">
        <v>4</v>
      </c>
      <c r="L5" s="31" t="s">
        <v>127</v>
      </c>
      <c r="M5" s="31" t="s">
        <v>122</v>
      </c>
      <c r="N5" s="31" t="s">
        <v>123</v>
      </c>
      <c r="O5" s="31" t="s">
        <v>125</v>
      </c>
      <c r="P5" s="31" t="s">
        <v>124</v>
      </c>
      <c r="Q5" s="31">
        <v>6</v>
      </c>
      <c r="R5" s="31">
        <v>7</v>
      </c>
      <c r="S5" s="31">
        <v>8</v>
      </c>
      <c r="T5" s="31">
        <v>9</v>
      </c>
      <c r="U5" s="31" t="s">
        <v>126</v>
      </c>
      <c r="V5" s="31" t="s">
        <v>122</v>
      </c>
      <c r="W5" s="31" t="s">
        <v>123</v>
      </c>
      <c r="X5" s="31" t="s">
        <v>125</v>
      </c>
      <c r="Y5" s="31" t="s">
        <v>124</v>
      </c>
      <c r="Z5" s="31">
        <v>11</v>
      </c>
      <c r="AA5" s="31">
        <v>12</v>
      </c>
      <c r="AB5" s="31"/>
      <c r="AC5" s="31"/>
      <c r="AD5" s="31"/>
      <c r="AE5" s="31"/>
      <c r="AF5" s="31"/>
      <c r="AG5" s="12" t="s">
        <v>14</v>
      </c>
      <c r="AH5" s="26" t="s">
        <v>15</v>
      </c>
      <c r="AI5" s="26" t="s">
        <v>20</v>
      </c>
      <c r="AJ5" s="12" t="s">
        <v>16</v>
      </c>
      <c r="AK5" s="1"/>
      <c r="AL5" s="1"/>
      <c r="AM5" s="21" t="s">
        <v>10</v>
      </c>
      <c r="AN5" s="64" t="str">
        <f t="shared" si="0"/>
        <v>Voornaam</v>
      </c>
      <c r="AO5" s="59" t="s">
        <v>22</v>
      </c>
      <c r="AP5" s="31">
        <f aca="true" t="shared" si="1" ref="AP5:BN5">H5</f>
        <v>1</v>
      </c>
      <c r="AQ5" s="31">
        <f t="shared" si="1"/>
        <v>2</v>
      </c>
      <c r="AR5" s="31">
        <f t="shared" si="1"/>
        <v>3</v>
      </c>
      <c r="AS5" s="31">
        <f t="shared" si="1"/>
        <v>4</v>
      </c>
      <c r="AT5" s="31" t="str">
        <f t="shared" si="1"/>
        <v>5a</v>
      </c>
      <c r="AU5" s="31" t="str">
        <f t="shared" si="1"/>
        <v>b</v>
      </c>
      <c r="AV5" s="31" t="str">
        <f t="shared" si="1"/>
        <v>c</v>
      </c>
      <c r="AW5" s="31" t="str">
        <f t="shared" si="1"/>
        <v>d</v>
      </c>
      <c r="AX5" s="31" t="str">
        <f t="shared" si="1"/>
        <v>e</v>
      </c>
      <c r="AY5" s="31">
        <f t="shared" si="1"/>
        <v>6</v>
      </c>
      <c r="AZ5" s="31">
        <f t="shared" si="1"/>
        <v>7</v>
      </c>
      <c r="BA5" s="31">
        <f t="shared" si="1"/>
        <v>8</v>
      </c>
      <c r="BB5" s="31">
        <f t="shared" si="1"/>
        <v>9</v>
      </c>
      <c r="BC5" s="31" t="str">
        <f t="shared" si="1"/>
        <v>10a</v>
      </c>
      <c r="BD5" s="31" t="str">
        <f t="shared" si="1"/>
        <v>b</v>
      </c>
      <c r="BE5" s="31" t="str">
        <f t="shared" si="1"/>
        <v>c</v>
      </c>
      <c r="BF5" s="31" t="str">
        <f t="shared" si="1"/>
        <v>d</v>
      </c>
      <c r="BG5" s="31" t="str">
        <f t="shared" si="1"/>
        <v>e</v>
      </c>
      <c r="BH5" s="31">
        <f t="shared" si="1"/>
        <v>11</v>
      </c>
      <c r="BI5" s="31">
        <f t="shared" si="1"/>
        <v>12</v>
      </c>
      <c r="BJ5" s="31">
        <f t="shared" si="1"/>
        <v>0</v>
      </c>
      <c r="BK5" s="31">
        <f t="shared" si="1"/>
        <v>0</v>
      </c>
      <c r="BL5" s="31">
        <f t="shared" si="1"/>
        <v>0</v>
      </c>
      <c r="BM5" s="31">
        <f t="shared" si="1"/>
        <v>0</v>
      </c>
      <c r="BN5" s="31">
        <f t="shared" si="1"/>
        <v>0</v>
      </c>
      <c r="BO5" s="13" t="s">
        <v>14</v>
      </c>
      <c r="BP5" s="12" t="s">
        <v>15</v>
      </c>
      <c r="BQ5" s="26" t="s">
        <v>20</v>
      </c>
      <c r="BR5" s="12" t="s">
        <v>17</v>
      </c>
      <c r="BS5" s="12" t="s">
        <v>16</v>
      </c>
      <c r="BT5" s="12" t="s">
        <v>18</v>
      </c>
      <c r="BU5" s="23"/>
      <c r="BV5" s="32" t="s">
        <v>33</v>
      </c>
    </row>
    <row r="6" spans="1:74" ht="15.75">
      <c r="A6" s="45"/>
      <c r="B6" s="52"/>
      <c r="C6" s="83" t="s">
        <v>63</v>
      </c>
      <c r="D6" s="83" t="s">
        <v>64</v>
      </c>
      <c r="E6" s="29"/>
      <c r="F6" s="27"/>
      <c r="G6" s="27"/>
      <c r="H6" s="18"/>
      <c r="I6" s="18"/>
      <c r="J6" s="18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>
        <f aca="true" t="shared" si="2" ref="AG6:AG33">SUM(H6:AF6)</f>
        <v>0</v>
      </c>
      <c r="AH6" s="15">
        <v>107.69</v>
      </c>
      <c r="AI6" s="15"/>
      <c r="AJ6" s="16">
        <f aca="true" t="shared" si="3" ref="AJ6:AJ33">SUM(AG6:AI6)</f>
        <v>107.69</v>
      </c>
      <c r="AK6" s="1"/>
      <c r="AL6" s="1"/>
      <c r="AM6" s="77">
        <f aca="true" t="shared" si="4" ref="AM6:AM33">A6</f>
        <v>0</v>
      </c>
      <c r="AN6" s="65" t="str">
        <f t="shared" si="0"/>
        <v>Isabella</v>
      </c>
      <c r="AO6" s="60" t="str">
        <f t="shared" si="0"/>
        <v>Ruardy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>
        <f aca="true" t="shared" si="5" ref="BO6:BO33">SUM(AP6:BN6)</f>
        <v>0</v>
      </c>
      <c r="BP6" s="15">
        <v>92.45</v>
      </c>
      <c r="BQ6" s="15"/>
      <c r="BR6" s="15">
        <f aca="true" t="shared" si="6" ref="BR6:BR33">SUM(BO6:BQ6)</f>
        <v>92.45</v>
      </c>
      <c r="BS6" s="15">
        <f aca="true" t="shared" si="7" ref="BS6:BS33">AJ6</f>
        <v>107.69</v>
      </c>
      <c r="BT6" s="16">
        <f aca="true" t="shared" si="8" ref="BT6:BT33">BR6+BS6</f>
        <v>200.14</v>
      </c>
      <c r="BU6" s="33">
        <v>1</v>
      </c>
      <c r="BV6" s="32">
        <v>12</v>
      </c>
    </row>
    <row r="7" spans="1:74" ht="12.75">
      <c r="A7" s="45"/>
      <c r="B7" s="52"/>
      <c r="C7" s="67"/>
      <c r="D7" s="73"/>
      <c r="E7" s="29"/>
      <c r="F7" s="11"/>
      <c r="G7" s="11"/>
      <c r="H7" s="18"/>
      <c r="I7" s="18"/>
      <c r="J7" s="18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>
        <f t="shared" si="2"/>
        <v>0</v>
      </c>
      <c r="AH7" s="15"/>
      <c r="AI7" s="15"/>
      <c r="AJ7" s="16">
        <f t="shared" si="3"/>
        <v>0</v>
      </c>
      <c r="AK7" s="1"/>
      <c r="AL7" s="1"/>
      <c r="AM7" s="77">
        <f t="shared" si="4"/>
        <v>0</v>
      </c>
      <c r="AN7" s="65">
        <f t="shared" si="0"/>
        <v>0</v>
      </c>
      <c r="AO7" s="60">
        <f t="shared" si="0"/>
        <v>0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>
        <f t="shared" si="5"/>
        <v>0</v>
      </c>
      <c r="BP7" s="15"/>
      <c r="BQ7" s="15"/>
      <c r="BR7" s="15">
        <f t="shared" si="6"/>
        <v>0</v>
      </c>
      <c r="BS7" s="15">
        <f t="shared" si="7"/>
        <v>0</v>
      </c>
      <c r="BT7" s="16">
        <f t="shared" si="8"/>
        <v>0</v>
      </c>
      <c r="BU7" s="34">
        <v>2</v>
      </c>
      <c r="BV7" s="32">
        <v>11</v>
      </c>
    </row>
    <row r="8" spans="1:74" ht="12.75">
      <c r="A8" s="45"/>
      <c r="B8" s="52"/>
      <c r="C8" s="67"/>
      <c r="D8" s="73"/>
      <c r="E8" s="29"/>
      <c r="F8" s="27"/>
      <c r="G8" s="27"/>
      <c r="H8" s="18"/>
      <c r="I8" s="18"/>
      <c r="J8" s="18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>
        <f t="shared" si="2"/>
        <v>0</v>
      </c>
      <c r="AH8" s="15"/>
      <c r="AI8" s="15"/>
      <c r="AJ8" s="16">
        <f t="shared" si="3"/>
        <v>0</v>
      </c>
      <c r="AK8" s="1"/>
      <c r="AL8" s="1"/>
      <c r="AM8" s="77">
        <f t="shared" si="4"/>
        <v>0</v>
      </c>
      <c r="AN8" s="65">
        <f t="shared" si="0"/>
        <v>0</v>
      </c>
      <c r="AO8" s="60">
        <f t="shared" si="0"/>
        <v>0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>
        <f t="shared" si="5"/>
        <v>0</v>
      </c>
      <c r="BP8" s="15"/>
      <c r="BQ8" s="15"/>
      <c r="BR8" s="15">
        <f t="shared" si="6"/>
        <v>0</v>
      </c>
      <c r="BS8" s="15">
        <f t="shared" si="7"/>
        <v>0</v>
      </c>
      <c r="BT8" s="16">
        <f t="shared" si="8"/>
        <v>0</v>
      </c>
      <c r="BU8" s="35">
        <v>3</v>
      </c>
      <c r="BV8" s="32">
        <v>10</v>
      </c>
    </row>
    <row r="9" spans="1:74" ht="12.75">
      <c r="A9" s="45"/>
      <c r="B9" s="52"/>
      <c r="C9" s="67"/>
      <c r="D9" s="73"/>
      <c r="E9" s="29"/>
      <c r="F9" s="11"/>
      <c r="G9" s="11"/>
      <c r="H9" s="18"/>
      <c r="I9" s="18"/>
      <c r="J9" s="1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>
        <f t="shared" si="2"/>
        <v>0</v>
      </c>
      <c r="AH9" s="15"/>
      <c r="AI9" s="15"/>
      <c r="AJ9" s="16">
        <f t="shared" si="3"/>
        <v>0</v>
      </c>
      <c r="AK9" s="1"/>
      <c r="AL9" s="1"/>
      <c r="AM9" s="77">
        <f t="shared" si="4"/>
        <v>0</v>
      </c>
      <c r="AN9" s="65">
        <f t="shared" si="0"/>
        <v>0</v>
      </c>
      <c r="AO9" s="60">
        <f t="shared" si="0"/>
        <v>0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>
        <f t="shared" si="5"/>
        <v>0</v>
      </c>
      <c r="BP9" s="15"/>
      <c r="BQ9" s="15"/>
      <c r="BR9" s="15">
        <f t="shared" si="6"/>
        <v>0</v>
      </c>
      <c r="BS9" s="15">
        <f t="shared" si="7"/>
        <v>0</v>
      </c>
      <c r="BT9" s="16">
        <f t="shared" si="8"/>
        <v>0</v>
      </c>
      <c r="BU9" s="82">
        <v>4</v>
      </c>
      <c r="BV9" s="32">
        <v>9</v>
      </c>
    </row>
    <row r="10" spans="1:74" ht="12.75">
      <c r="A10" s="45"/>
      <c r="B10" s="52"/>
      <c r="C10" s="67"/>
      <c r="D10" s="73"/>
      <c r="E10" s="29"/>
      <c r="F10" s="27"/>
      <c r="G10" s="27"/>
      <c r="H10" s="18"/>
      <c r="I10" s="18"/>
      <c r="J10" s="1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>
        <f t="shared" si="2"/>
        <v>0</v>
      </c>
      <c r="AH10" s="15"/>
      <c r="AI10" s="15"/>
      <c r="AJ10" s="16">
        <f t="shared" si="3"/>
        <v>0</v>
      </c>
      <c r="AK10" s="1"/>
      <c r="AL10" s="1"/>
      <c r="AM10" s="77">
        <f t="shared" si="4"/>
        <v>0</v>
      </c>
      <c r="AN10" s="65">
        <f t="shared" si="0"/>
        <v>0</v>
      </c>
      <c r="AO10" s="60">
        <f t="shared" si="0"/>
        <v>0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>
        <f t="shared" si="5"/>
        <v>0</v>
      </c>
      <c r="BP10" s="15"/>
      <c r="BQ10" s="15"/>
      <c r="BR10" s="15">
        <f t="shared" si="6"/>
        <v>0</v>
      </c>
      <c r="BS10" s="15">
        <f t="shared" si="7"/>
        <v>0</v>
      </c>
      <c r="BT10" s="16">
        <f t="shared" si="8"/>
        <v>0</v>
      </c>
      <c r="BU10" s="81">
        <v>5</v>
      </c>
      <c r="BV10" s="32">
        <v>8</v>
      </c>
    </row>
    <row r="11" spans="1:74" ht="12.75">
      <c r="A11" s="45"/>
      <c r="B11" s="52"/>
      <c r="C11" s="67"/>
      <c r="D11" s="73"/>
      <c r="E11" s="29"/>
      <c r="F11" s="11"/>
      <c r="G11" s="11"/>
      <c r="H11" s="18"/>
      <c r="I11" s="18"/>
      <c r="J11" s="1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>
        <f t="shared" si="2"/>
        <v>0</v>
      </c>
      <c r="AH11" s="15"/>
      <c r="AI11" s="15"/>
      <c r="AJ11" s="16">
        <f t="shared" si="3"/>
        <v>0</v>
      </c>
      <c r="AK11" s="1"/>
      <c r="AL11" s="1"/>
      <c r="AM11" s="77">
        <f t="shared" si="4"/>
        <v>0</v>
      </c>
      <c r="AN11" s="65">
        <f t="shared" si="0"/>
        <v>0</v>
      </c>
      <c r="AO11" s="60">
        <f t="shared" si="0"/>
        <v>0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>
        <f t="shared" si="5"/>
        <v>0</v>
      </c>
      <c r="BP11" s="15"/>
      <c r="BQ11" s="15"/>
      <c r="BR11" s="15">
        <f t="shared" si="6"/>
        <v>0</v>
      </c>
      <c r="BS11" s="15">
        <f t="shared" si="7"/>
        <v>0</v>
      </c>
      <c r="BT11" s="16">
        <f t="shared" si="8"/>
        <v>0</v>
      </c>
      <c r="BU11" s="81">
        <v>6</v>
      </c>
      <c r="BV11" s="32">
        <v>7</v>
      </c>
    </row>
    <row r="12" spans="1:74" ht="12.75">
      <c r="A12" s="45"/>
      <c r="B12" s="52"/>
      <c r="C12" s="67"/>
      <c r="D12" s="73"/>
      <c r="E12" s="29"/>
      <c r="F12" s="27"/>
      <c r="G12" s="27"/>
      <c r="H12" s="18"/>
      <c r="I12" s="18"/>
      <c r="J12" s="18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>
        <f t="shared" si="2"/>
        <v>0</v>
      </c>
      <c r="AH12" s="15"/>
      <c r="AI12" s="15"/>
      <c r="AJ12" s="16">
        <f t="shared" si="3"/>
        <v>0</v>
      </c>
      <c r="AK12" s="1"/>
      <c r="AL12" s="1"/>
      <c r="AM12" s="77">
        <f t="shared" si="4"/>
        <v>0</v>
      </c>
      <c r="AN12" s="65">
        <f t="shared" si="0"/>
        <v>0</v>
      </c>
      <c r="AO12" s="60">
        <f t="shared" si="0"/>
        <v>0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>
        <f t="shared" si="5"/>
        <v>0</v>
      </c>
      <c r="BP12" s="15"/>
      <c r="BQ12" s="15"/>
      <c r="BR12" s="15">
        <f t="shared" si="6"/>
        <v>0</v>
      </c>
      <c r="BS12" s="15">
        <f t="shared" si="7"/>
        <v>0</v>
      </c>
      <c r="BT12" s="16">
        <f t="shared" si="8"/>
        <v>0</v>
      </c>
      <c r="BU12" s="81">
        <v>7</v>
      </c>
      <c r="BV12" s="32">
        <v>6</v>
      </c>
    </row>
    <row r="13" spans="1:74" ht="12.75">
      <c r="A13" s="45"/>
      <c r="B13" s="52"/>
      <c r="C13" s="67"/>
      <c r="D13" s="73"/>
      <c r="E13" s="29"/>
      <c r="F13" s="11"/>
      <c r="G13" s="11"/>
      <c r="H13" s="18"/>
      <c r="I13" s="18"/>
      <c r="J13" s="1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>
        <f t="shared" si="2"/>
        <v>0</v>
      </c>
      <c r="AH13" s="15"/>
      <c r="AI13" s="15"/>
      <c r="AJ13" s="16">
        <f t="shared" si="3"/>
        <v>0</v>
      </c>
      <c r="AK13" s="1"/>
      <c r="AL13" s="1"/>
      <c r="AM13" s="77">
        <f t="shared" si="4"/>
        <v>0</v>
      </c>
      <c r="AN13" s="65">
        <f t="shared" si="0"/>
        <v>0</v>
      </c>
      <c r="AO13" s="60">
        <f t="shared" si="0"/>
        <v>0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>
        <f t="shared" si="5"/>
        <v>0</v>
      </c>
      <c r="BP13" s="15"/>
      <c r="BQ13" s="15"/>
      <c r="BR13" s="15">
        <f t="shared" si="6"/>
        <v>0</v>
      </c>
      <c r="BS13" s="15">
        <f t="shared" si="7"/>
        <v>0</v>
      </c>
      <c r="BT13" s="16">
        <f t="shared" si="8"/>
        <v>0</v>
      </c>
      <c r="BU13" s="81">
        <v>8</v>
      </c>
      <c r="BV13" s="32">
        <v>5</v>
      </c>
    </row>
    <row r="14" spans="1:74" ht="12.75">
      <c r="A14" s="45"/>
      <c r="B14" s="52"/>
      <c r="C14" s="67"/>
      <c r="D14" s="73"/>
      <c r="E14" s="29"/>
      <c r="F14" s="27"/>
      <c r="G14" s="27"/>
      <c r="H14" s="18"/>
      <c r="I14" s="18"/>
      <c r="J14" s="18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>
        <f t="shared" si="2"/>
        <v>0</v>
      </c>
      <c r="AH14" s="15"/>
      <c r="AI14" s="15"/>
      <c r="AJ14" s="16">
        <f t="shared" si="3"/>
        <v>0</v>
      </c>
      <c r="AK14" s="1"/>
      <c r="AL14" s="1"/>
      <c r="AM14" s="77">
        <f t="shared" si="4"/>
        <v>0</v>
      </c>
      <c r="AN14" s="65">
        <f t="shared" si="0"/>
        <v>0</v>
      </c>
      <c r="AO14" s="60">
        <f t="shared" si="0"/>
        <v>0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>
        <f t="shared" si="5"/>
        <v>0</v>
      </c>
      <c r="BP14" s="15"/>
      <c r="BQ14" s="15"/>
      <c r="BR14" s="15">
        <f t="shared" si="6"/>
        <v>0</v>
      </c>
      <c r="BS14" s="15">
        <f t="shared" si="7"/>
        <v>0</v>
      </c>
      <c r="BT14" s="16">
        <f t="shared" si="8"/>
        <v>0</v>
      </c>
      <c r="BU14" s="81">
        <v>9</v>
      </c>
      <c r="BV14" s="32">
        <v>4</v>
      </c>
    </row>
    <row r="15" spans="1:74" ht="12.75">
      <c r="A15" s="45"/>
      <c r="B15" s="52"/>
      <c r="C15" s="67"/>
      <c r="D15" s="73"/>
      <c r="E15" s="29"/>
      <c r="F15" s="27"/>
      <c r="G15" s="27"/>
      <c r="H15" s="18"/>
      <c r="I15" s="18"/>
      <c r="J15" s="18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>
        <f t="shared" si="2"/>
        <v>0</v>
      </c>
      <c r="AH15" s="15"/>
      <c r="AI15" s="15"/>
      <c r="AJ15" s="16">
        <f t="shared" si="3"/>
        <v>0</v>
      </c>
      <c r="AK15" s="1"/>
      <c r="AL15" s="1"/>
      <c r="AM15" s="77">
        <f t="shared" si="4"/>
        <v>0</v>
      </c>
      <c r="AN15" s="65">
        <f t="shared" si="0"/>
        <v>0</v>
      </c>
      <c r="AO15" s="60">
        <f t="shared" si="0"/>
        <v>0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>
        <f t="shared" si="5"/>
        <v>0</v>
      </c>
      <c r="BP15" s="15"/>
      <c r="BQ15" s="15"/>
      <c r="BR15" s="15">
        <f t="shared" si="6"/>
        <v>0</v>
      </c>
      <c r="BS15" s="15">
        <f t="shared" si="7"/>
        <v>0</v>
      </c>
      <c r="BT15" s="16">
        <f t="shared" si="8"/>
        <v>0</v>
      </c>
      <c r="BU15" s="81">
        <v>10</v>
      </c>
      <c r="BV15" s="32">
        <v>3</v>
      </c>
    </row>
    <row r="16" spans="1:74" ht="12.75">
      <c r="A16" s="45"/>
      <c r="B16" s="52"/>
      <c r="C16" s="67"/>
      <c r="D16" s="73"/>
      <c r="E16" s="29"/>
      <c r="F16" s="27"/>
      <c r="G16" s="27"/>
      <c r="H16" s="18"/>
      <c r="I16" s="18"/>
      <c r="J16" s="1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>
        <f t="shared" si="2"/>
        <v>0</v>
      </c>
      <c r="AH16" s="15"/>
      <c r="AI16" s="15"/>
      <c r="AJ16" s="16">
        <f t="shared" si="3"/>
        <v>0</v>
      </c>
      <c r="AK16" s="1"/>
      <c r="AL16" s="1"/>
      <c r="AM16" s="77">
        <f t="shared" si="4"/>
        <v>0</v>
      </c>
      <c r="AN16" s="65">
        <f t="shared" si="0"/>
        <v>0</v>
      </c>
      <c r="AO16" s="60">
        <f t="shared" si="0"/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>
        <f t="shared" si="5"/>
        <v>0</v>
      </c>
      <c r="BP16" s="15"/>
      <c r="BQ16" s="15"/>
      <c r="BR16" s="15">
        <f t="shared" si="6"/>
        <v>0</v>
      </c>
      <c r="BS16" s="15">
        <f t="shared" si="7"/>
        <v>0</v>
      </c>
      <c r="BT16" s="16">
        <f t="shared" si="8"/>
        <v>0</v>
      </c>
      <c r="BU16" s="81">
        <v>11</v>
      </c>
      <c r="BV16" s="32">
        <v>2</v>
      </c>
    </row>
    <row r="17" spans="1:74" ht="12.75">
      <c r="A17" s="78"/>
      <c r="B17" s="53"/>
      <c r="C17" s="67"/>
      <c r="D17" s="73"/>
      <c r="E17" s="29"/>
      <c r="F17" s="28"/>
      <c r="G17" s="28"/>
      <c r="H17" s="18"/>
      <c r="I17" s="18"/>
      <c r="J17" s="1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>
        <f t="shared" si="2"/>
        <v>0</v>
      </c>
      <c r="AH17" s="15"/>
      <c r="AI17" s="15"/>
      <c r="AJ17" s="16">
        <f t="shared" si="3"/>
        <v>0</v>
      </c>
      <c r="AK17" s="1"/>
      <c r="AL17" s="1"/>
      <c r="AM17" s="77">
        <f t="shared" si="4"/>
        <v>0</v>
      </c>
      <c r="AN17" s="65">
        <f t="shared" si="0"/>
        <v>0</v>
      </c>
      <c r="AO17" s="60">
        <f t="shared" si="0"/>
        <v>0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>
        <f t="shared" si="5"/>
        <v>0</v>
      </c>
      <c r="BP17" s="15"/>
      <c r="BQ17" s="15"/>
      <c r="BR17" s="15">
        <f t="shared" si="6"/>
        <v>0</v>
      </c>
      <c r="BS17" s="15">
        <f t="shared" si="7"/>
        <v>0</v>
      </c>
      <c r="BT17" s="16">
        <f t="shared" si="8"/>
        <v>0</v>
      </c>
      <c r="BU17" s="81">
        <v>12</v>
      </c>
      <c r="BV17" s="35">
        <v>1</v>
      </c>
    </row>
    <row r="18" spans="1:74" ht="12.75">
      <c r="A18" s="77"/>
      <c r="B18" s="54"/>
      <c r="C18" s="65"/>
      <c r="D18" s="74"/>
      <c r="E18" s="41"/>
      <c r="F18" s="27"/>
      <c r="G18" s="27"/>
      <c r="H18" s="18"/>
      <c r="I18" s="18"/>
      <c r="J18" s="18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>
        <f t="shared" si="2"/>
        <v>0</v>
      </c>
      <c r="AH18" s="15"/>
      <c r="AI18" s="15"/>
      <c r="AJ18" s="16">
        <f t="shared" si="3"/>
        <v>0</v>
      </c>
      <c r="AK18" s="1"/>
      <c r="AL18" s="1"/>
      <c r="AM18" s="77">
        <f t="shared" si="4"/>
        <v>0</v>
      </c>
      <c r="AN18" s="65">
        <f t="shared" si="0"/>
        <v>0</v>
      </c>
      <c r="AO18" s="60">
        <f t="shared" si="0"/>
        <v>0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>
        <f t="shared" si="5"/>
        <v>0</v>
      </c>
      <c r="BP18" s="15"/>
      <c r="BQ18" s="15"/>
      <c r="BR18" s="15">
        <f t="shared" si="6"/>
        <v>0</v>
      </c>
      <c r="BS18" s="15">
        <f t="shared" si="7"/>
        <v>0</v>
      </c>
      <c r="BT18" s="16">
        <f t="shared" si="8"/>
        <v>0</v>
      </c>
      <c r="BU18" s="81">
        <v>13</v>
      </c>
      <c r="BV18" s="35">
        <v>1</v>
      </c>
    </row>
    <row r="19" spans="1:74" ht="12.75">
      <c r="A19" s="77"/>
      <c r="B19" s="54"/>
      <c r="C19" s="68"/>
      <c r="D19" s="74"/>
      <c r="E19" s="41"/>
      <c r="F19" s="27"/>
      <c r="G19" s="2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>
        <f t="shared" si="2"/>
        <v>0</v>
      </c>
      <c r="AH19" s="15"/>
      <c r="AI19" s="15"/>
      <c r="AJ19" s="16">
        <f t="shared" si="3"/>
        <v>0</v>
      </c>
      <c r="AK19" s="1"/>
      <c r="AL19" s="1"/>
      <c r="AM19" s="77">
        <f t="shared" si="4"/>
        <v>0</v>
      </c>
      <c r="AN19" s="46">
        <f t="shared" si="0"/>
        <v>0</v>
      </c>
      <c r="AO19" s="60">
        <f t="shared" si="0"/>
        <v>0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>
        <f t="shared" si="5"/>
        <v>0</v>
      </c>
      <c r="BP19" s="15"/>
      <c r="BQ19" s="15"/>
      <c r="BR19" s="15">
        <f t="shared" si="6"/>
        <v>0</v>
      </c>
      <c r="BS19" s="15">
        <f t="shared" si="7"/>
        <v>0</v>
      </c>
      <c r="BT19" s="16">
        <f t="shared" si="8"/>
        <v>0</v>
      </c>
      <c r="BU19" s="81">
        <v>14</v>
      </c>
      <c r="BV19" s="35">
        <v>1</v>
      </c>
    </row>
    <row r="20" spans="1:74" ht="12.75">
      <c r="A20" s="79"/>
      <c r="B20" s="55"/>
      <c r="C20" s="69"/>
      <c r="D20" s="75"/>
      <c r="E20" s="42"/>
      <c r="F20" s="18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1"/>
      <c r="AF20" s="11"/>
      <c r="AG20" s="11">
        <f t="shared" si="2"/>
        <v>0</v>
      </c>
      <c r="AH20" s="15"/>
      <c r="AI20" s="15"/>
      <c r="AJ20" s="16">
        <f t="shared" si="3"/>
        <v>0</v>
      </c>
      <c r="AK20" s="1"/>
      <c r="AL20" s="1"/>
      <c r="AM20" s="77">
        <f t="shared" si="4"/>
        <v>0</v>
      </c>
      <c r="AN20" s="65">
        <f aca="true" t="shared" si="9" ref="AN20:AO33">C20</f>
        <v>0</v>
      </c>
      <c r="AO20" s="60">
        <f t="shared" si="9"/>
        <v>0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>
        <f t="shared" si="5"/>
        <v>0</v>
      </c>
      <c r="BP20" s="15"/>
      <c r="BQ20" s="15"/>
      <c r="BR20" s="15">
        <f t="shared" si="6"/>
        <v>0</v>
      </c>
      <c r="BS20" s="15">
        <f t="shared" si="7"/>
        <v>0</v>
      </c>
      <c r="BT20" s="16">
        <f t="shared" si="8"/>
        <v>0</v>
      </c>
      <c r="BU20" s="81">
        <v>15</v>
      </c>
      <c r="BV20" s="35">
        <v>1</v>
      </c>
    </row>
    <row r="21" spans="1:74" ht="12.75">
      <c r="A21" s="45"/>
      <c r="B21" s="52"/>
      <c r="C21" s="67"/>
      <c r="D21" s="73"/>
      <c r="E21" s="44"/>
      <c r="F21" s="18"/>
      <c r="G21" s="1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>
        <f t="shared" si="2"/>
        <v>0</v>
      </c>
      <c r="AH21" s="15"/>
      <c r="AI21" s="15"/>
      <c r="AJ21" s="16">
        <f t="shared" si="3"/>
        <v>0</v>
      </c>
      <c r="AK21" s="1"/>
      <c r="AL21" s="1"/>
      <c r="AM21" s="77">
        <f t="shared" si="4"/>
        <v>0</v>
      </c>
      <c r="AN21" s="65">
        <f t="shared" si="9"/>
        <v>0</v>
      </c>
      <c r="AO21" s="60">
        <f t="shared" si="9"/>
        <v>0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>
        <f t="shared" si="5"/>
        <v>0</v>
      </c>
      <c r="BP21" s="15"/>
      <c r="BQ21" s="15"/>
      <c r="BR21" s="15">
        <f t="shared" si="6"/>
        <v>0</v>
      </c>
      <c r="BS21" s="15">
        <f t="shared" si="7"/>
        <v>0</v>
      </c>
      <c r="BT21" s="16">
        <f t="shared" si="8"/>
        <v>0</v>
      </c>
      <c r="BU21" s="81">
        <v>16</v>
      </c>
      <c r="BV21" s="35">
        <v>1</v>
      </c>
    </row>
    <row r="22" spans="1:74" ht="12.75">
      <c r="A22" s="45"/>
      <c r="B22" s="52"/>
      <c r="C22" s="67"/>
      <c r="D22" s="73"/>
      <c r="E22" s="29"/>
      <c r="F22" s="18"/>
      <c r="G22" s="18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>
        <f t="shared" si="2"/>
        <v>0</v>
      </c>
      <c r="AH22" s="15"/>
      <c r="AI22" s="15"/>
      <c r="AJ22" s="16">
        <f t="shared" si="3"/>
        <v>0</v>
      </c>
      <c r="AK22" s="1"/>
      <c r="AL22" s="1"/>
      <c r="AM22" s="77">
        <f t="shared" si="4"/>
        <v>0</v>
      </c>
      <c r="AN22" s="65">
        <f t="shared" si="9"/>
        <v>0</v>
      </c>
      <c r="AO22" s="60">
        <f t="shared" si="9"/>
        <v>0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>
        <f t="shared" si="5"/>
        <v>0</v>
      </c>
      <c r="BP22" s="15"/>
      <c r="BQ22" s="15"/>
      <c r="BR22" s="15">
        <f t="shared" si="6"/>
        <v>0</v>
      </c>
      <c r="BS22" s="15">
        <f t="shared" si="7"/>
        <v>0</v>
      </c>
      <c r="BT22" s="16">
        <f t="shared" si="8"/>
        <v>0</v>
      </c>
      <c r="BU22" s="81">
        <v>17</v>
      </c>
      <c r="BV22" s="35">
        <v>1</v>
      </c>
    </row>
    <row r="23" spans="1:74" ht="12.75">
      <c r="A23" s="45"/>
      <c r="B23" s="52"/>
      <c r="C23" s="67"/>
      <c r="D23" s="73"/>
      <c r="E23" s="29"/>
      <c r="F23" s="18"/>
      <c r="G23" s="1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f t="shared" si="2"/>
        <v>0</v>
      </c>
      <c r="AH23" s="15"/>
      <c r="AI23" s="15"/>
      <c r="AJ23" s="16">
        <f t="shared" si="3"/>
        <v>0</v>
      </c>
      <c r="AK23" s="1"/>
      <c r="AL23" s="1"/>
      <c r="AM23" s="77">
        <f t="shared" si="4"/>
        <v>0</v>
      </c>
      <c r="AN23" s="65">
        <f t="shared" si="9"/>
        <v>0</v>
      </c>
      <c r="AO23" s="60">
        <f t="shared" si="9"/>
        <v>0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f t="shared" si="5"/>
        <v>0</v>
      </c>
      <c r="BP23" s="15"/>
      <c r="BQ23" s="15"/>
      <c r="BR23" s="15">
        <f t="shared" si="6"/>
        <v>0</v>
      </c>
      <c r="BS23" s="15">
        <f t="shared" si="7"/>
        <v>0</v>
      </c>
      <c r="BT23" s="16">
        <f t="shared" si="8"/>
        <v>0</v>
      </c>
      <c r="BU23" s="81">
        <v>18</v>
      </c>
      <c r="BV23" s="35">
        <v>1</v>
      </c>
    </row>
    <row r="24" spans="1:74" ht="12.75">
      <c r="A24" s="45"/>
      <c r="B24" s="52"/>
      <c r="C24" s="67"/>
      <c r="D24" s="73"/>
      <c r="E24" s="29"/>
      <c r="F24" s="18"/>
      <c r="G24" s="1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>
        <f t="shared" si="2"/>
        <v>0</v>
      </c>
      <c r="AH24" s="15"/>
      <c r="AI24" s="15"/>
      <c r="AJ24" s="16">
        <f t="shared" si="3"/>
        <v>0</v>
      </c>
      <c r="AK24" s="1"/>
      <c r="AL24" s="1"/>
      <c r="AM24" s="77">
        <f t="shared" si="4"/>
        <v>0</v>
      </c>
      <c r="AN24" s="65">
        <f t="shared" si="9"/>
        <v>0</v>
      </c>
      <c r="AO24" s="60">
        <f t="shared" si="9"/>
        <v>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>
        <f t="shared" si="5"/>
        <v>0</v>
      </c>
      <c r="BP24" s="15"/>
      <c r="BQ24" s="15"/>
      <c r="BR24" s="15">
        <f t="shared" si="6"/>
        <v>0</v>
      </c>
      <c r="BS24" s="15">
        <f t="shared" si="7"/>
        <v>0</v>
      </c>
      <c r="BT24" s="16">
        <f t="shared" si="8"/>
        <v>0</v>
      </c>
      <c r="BU24" s="81">
        <v>19</v>
      </c>
      <c r="BV24" s="35">
        <v>1</v>
      </c>
    </row>
    <row r="25" spans="1:74" ht="12.75">
      <c r="A25" s="22"/>
      <c r="B25" s="56"/>
      <c r="C25" s="70"/>
      <c r="D25" s="76"/>
      <c r="E25" s="43"/>
      <c r="F25" s="14"/>
      <c r="G25" s="1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>
        <f t="shared" si="2"/>
        <v>0</v>
      </c>
      <c r="AH25" s="15"/>
      <c r="AI25" s="15"/>
      <c r="AJ25" s="16">
        <f t="shared" si="3"/>
        <v>0</v>
      </c>
      <c r="AK25" s="1"/>
      <c r="AL25" s="1"/>
      <c r="AM25" s="77">
        <f t="shared" si="4"/>
        <v>0</v>
      </c>
      <c r="AN25" s="65">
        <f t="shared" si="9"/>
        <v>0</v>
      </c>
      <c r="AO25" s="60">
        <f t="shared" si="9"/>
        <v>0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>
        <f t="shared" si="5"/>
        <v>0</v>
      </c>
      <c r="BP25" s="15"/>
      <c r="BQ25" s="15"/>
      <c r="BR25" s="15">
        <f t="shared" si="6"/>
        <v>0</v>
      </c>
      <c r="BS25" s="15">
        <f t="shared" si="7"/>
        <v>0</v>
      </c>
      <c r="BT25" s="16">
        <f t="shared" si="8"/>
        <v>0</v>
      </c>
      <c r="BU25" s="81">
        <v>20</v>
      </c>
      <c r="BV25" s="35">
        <v>1</v>
      </c>
    </row>
    <row r="26" spans="1:74" ht="12.75">
      <c r="A26" s="22"/>
      <c r="B26" s="56"/>
      <c r="C26" s="70"/>
      <c r="D26" s="76"/>
      <c r="E26" s="43"/>
      <c r="F26" s="14"/>
      <c r="G26" s="14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>
        <f t="shared" si="2"/>
        <v>0</v>
      </c>
      <c r="AH26" s="15"/>
      <c r="AI26" s="15"/>
      <c r="AJ26" s="16">
        <f t="shared" si="3"/>
        <v>0</v>
      </c>
      <c r="AK26" s="1"/>
      <c r="AL26" s="1"/>
      <c r="AM26" s="77">
        <f t="shared" si="4"/>
        <v>0</v>
      </c>
      <c r="AN26" s="65">
        <f t="shared" si="9"/>
        <v>0</v>
      </c>
      <c r="AO26" s="60">
        <f t="shared" si="9"/>
        <v>0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>
        <f t="shared" si="5"/>
        <v>0</v>
      </c>
      <c r="BP26" s="15"/>
      <c r="BQ26" s="15"/>
      <c r="BR26" s="15">
        <f t="shared" si="6"/>
        <v>0</v>
      </c>
      <c r="BS26" s="15">
        <f t="shared" si="7"/>
        <v>0</v>
      </c>
      <c r="BT26" s="16">
        <f t="shared" si="8"/>
        <v>0</v>
      </c>
      <c r="BU26" s="81">
        <v>21</v>
      </c>
      <c r="BV26" s="35">
        <v>1</v>
      </c>
    </row>
    <row r="27" spans="1:74" ht="12.75">
      <c r="A27" s="22"/>
      <c r="B27" s="56"/>
      <c r="C27" s="70"/>
      <c r="D27" s="76"/>
      <c r="E27" s="43"/>
      <c r="F27" s="14"/>
      <c r="G27" s="1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>
        <f t="shared" si="2"/>
        <v>0</v>
      </c>
      <c r="AH27" s="15"/>
      <c r="AI27" s="15"/>
      <c r="AJ27" s="16">
        <f t="shared" si="3"/>
        <v>0</v>
      </c>
      <c r="AK27" s="1"/>
      <c r="AL27" s="1"/>
      <c r="AM27" s="77">
        <f t="shared" si="4"/>
        <v>0</v>
      </c>
      <c r="AN27" s="65">
        <f t="shared" si="9"/>
        <v>0</v>
      </c>
      <c r="AO27" s="60">
        <f t="shared" si="9"/>
        <v>0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>
        <f t="shared" si="5"/>
        <v>0</v>
      </c>
      <c r="BP27" s="15"/>
      <c r="BQ27" s="15"/>
      <c r="BR27" s="15">
        <f t="shared" si="6"/>
        <v>0</v>
      </c>
      <c r="BS27" s="15">
        <f t="shared" si="7"/>
        <v>0</v>
      </c>
      <c r="BT27" s="16">
        <f t="shared" si="8"/>
        <v>0</v>
      </c>
      <c r="BU27" s="81">
        <v>22</v>
      </c>
      <c r="BV27" s="35">
        <v>1</v>
      </c>
    </row>
    <row r="28" spans="1:74" ht="12.75">
      <c r="A28" s="22"/>
      <c r="B28" s="56"/>
      <c r="C28" s="70"/>
      <c r="D28" s="76"/>
      <c r="E28" s="43"/>
      <c r="F28" s="14"/>
      <c r="G28" s="14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>
        <f t="shared" si="2"/>
        <v>0</v>
      </c>
      <c r="AH28" s="15"/>
      <c r="AI28" s="15"/>
      <c r="AJ28" s="16">
        <f t="shared" si="3"/>
        <v>0</v>
      </c>
      <c r="AK28" s="1"/>
      <c r="AL28" s="1"/>
      <c r="AM28" s="77">
        <f t="shared" si="4"/>
        <v>0</v>
      </c>
      <c r="AN28" s="65">
        <f t="shared" si="9"/>
        <v>0</v>
      </c>
      <c r="AO28" s="60">
        <f t="shared" si="9"/>
        <v>0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>
        <f t="shared" si="5"/>
        <v>0</v>
      </c>
      <c r="BP28" s="15"/>
      <c r="BQ28" s="15"/>
      <c r="BR28" s="15">
        <f t="shared" si="6"/>
        <v>0</v>
      </c>
      <c r="BS28" s="15">
        <f t="shared" si="7"/>
        <v>0</v>
      </c>
      <c r="BT28" s="16">
        <f t="shared" si="8"/>
        <v>0</v>
      </c>
      <c r="BU28" s="81">
        <v>23</v>
      </c>
      <c r="BV28" s="35">
        <v>1</v>
      </c>
    </row>
    <row r="29" spans="1:74" ht="12.75">
      <c r="A29" s="22"/>
      <c r="B29" s="56"/>
      <c r="C29" s="70"/>
      <c r="D29" s="76"/>
      <c r="E29" s="43"/>
      <c r="F29" s="14"/>
      <c r="G29" s="1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7"/>
      <c r="T29" s="17"/>
      <c r="U29" s="17"/>
      <c r="V29" s="17"/>
      <c r="W29" s="17"/>
      <c r="X29" s="17"/>
      <c r="Y29" s="17"/>
      <c r="Z29" s="17"/>
      <c r="AA29" s="17"/>
      <c r="AB29" s="11"/>
      <c r="AC29" s="11"/>
      <c r="AD29" s="11"/>
      <c r="AE29" s="11"/>
      <c r="AF29" s="11"/>
      <c r="AG29" s="11">
        <f t="shared" si="2"/>
        <v>0</v>
      </c>
      <c r="AH29" s="15"/>
      <c r="AI29" s="15"/>
      <c r="AJ29" s="16">
        <f t="shared" si="3"/>
        <v>0</v>
      </c>
      <c r="AK29" s="1"/>
      <c r="AL29" s="1"/>
      <c r="AM29" s="77">
        <f t="shared" si="4"/>
        <v>0</v>
      </c>
      <c r="AN29" s="65">
        <f t="shared" si="9"/>
        <v>0</v>
      </c>
      <c r="AO29" s="60">
        <f t="shared" si="9"/>
        <v>0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>
        <f t="shared" si="5"/>
        <v>0</v>
      </c>
      <c r="BP29" s="15"/>
      <c r="BQ29" s="15"/>
      <c r="BR29" s="15">
        <f t="shared" si="6"/>
        <v>0</v>
      </c>
      <c r="BS29" s="15">
        <f t="shared" si="7"/>
        <v>0</v>
      </c>
      <c r="BT29" s="16">
        <f t="shared" si="8"/>
        <v>0</v>
      </c>
      <c r="BU29" s="81">
        <v>24</v>
      </c>
      <c r="BV29" s="35">
        <v>1</v>
      </c>
    </row>
    <row r="30" spans="1:74" ht="12.75">
      <c r="A30" s="22"/>
      <c r="B30" s="56"/>
      <c r="C30" s="70"/>
      <c r="D30" s="76"/>
      <c r="E30" s="43"/>
      <c r="F30" s="14"/>
      <c r="G30" s="14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>
        <f t="shared" si="2"/>
        <v>0</v>
      </c>
      <c r="AH30" s="15"/>
      <c r="AI30" s="15"/>
      <c r="AJ30" s="16">
        <f t="shared" si="3"/>
        <v>0</v>
      </c>
      <c r="AK30" s="1"/>
      <c r="AL30" s="1"/>
      <c r="AM30" s="77">
        <f t="shared" si="4"/>
        <v>0</v>
      </c>
      <c r="AN30" s="65">
        <f t="shared" si="9"/>
        <v>0</v>
      </c>
      <c r="AO30" s="60">
        <f t="shared" si="9"/>
        <v>0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>
        <f t="shared" si="5"/>
        <v>0</v>
      </c>
      <c r="BP30" s="15"/>
      <c r="BQ30" s="15"/>
      <c r="BR30" s="15">
        <f t="shared" si="6"/>
        <v>0</v>
      </c>
      <c r="BS30" s="15">
        <f t="shared" si="7"/>
        <v>0</v>
      </c>
      <c r="BT30" s="16">
        <f t="shared" si="8"/>
        <v>0</v>
      </c>
      <c r="BU30" s="81">
        <v>25</v>
      </c>
      <c r="BV30" s="35">
        <v>1</v>
      </c>
    </row>
    <row r="31" spans="1:74" ht="12.75">
      <c r="A31" s="22"/>
      <c r="B31" s="56"/>
      <c r="C31" s="70"/>
      <c r="D31" s="76"/>
      <c r="E31" s="43"/>
      <c r="F31" s="14"/>
      <c r="G31" s="1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>
        <f t="shared" si="2"/>
        <v>0</v>
      </c>
      <c r="AH31" s="15"/>
      <c r="AI31" s="15"/>
      <c r="AJ31" s="16">
        <f t="shared" si="3"/>
        <v>0</v>
      </c>
      <c r="AK31" s="1"/>
      <c r="AL31" s="1"/>
      <c r="AM31" s="77">
        <f t="shared" si="4"/>
        <v>0</v>
      </c>
      <c r="AN31" s="65">
        <f t="shared" si="9"/>
        <v>0</v>
      </c>
      <c r="AO31" s="60">
        <f t="shared" si="9"/>
        <v>0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>
        <f t="shared" si="5"/>
        <v>0</v>
      </c>
      <c r="BP31" s="15"/>
      <c r="BQ31" s="15"/>
      <c r="BR31" s="15">
        <f t="shared" si="6"/>
        <v>0</v>
      </c>
      <c r="BS31" s="15">
        <f t="shared" si="7"/>
        <v>0</v>
      </c>
      <c r="BT31" s="16">
        <f t="shared" si="8"/>
        <v>0</v>
      </c>
      <c r="BU31" s="81">
        <v>26</v>
      </c>
      <c r="BV31" s="35">
        <v>1</v>
      </c>
    </row>
    <row r="32" spans="1:74" ht="12.75">
      <c r="A32" s="22"/>
      <c r="B32" s="56"/>
      <c r="C32" s="70"/>
      <c r="D32" s="76"/>
      <c r="E32" s="43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>
        <f t="shared" si="2"/>
        <v>0</v>
      </c>
      <c r="AH32" s="15"/>
      <c r="AI32" s="15"/>
      <c r="AJ32" s="16">
        <f t="shared" si="3"/>
        <v>0</v>
      </c>
      <c r="AK32" s="1"/>
      <c r="AL32" s="1"/>
      <c r="AM32" s="77">
        <f t="shared" si="4"/>
        <v>0</v>
      </c>
      <c r="AN32" s="65">
        <f t="shared" si="9"/>
        <v>0</v>
      </c>
      <c r="AO32" s="60">
        <f t="shared" si="9"/>
        <v>0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>
        <f t="shared" si="5"/>
        <v>0</v>
      </c>
      <c r="BP32" s="15"/>
      <c r="BQ32" s="15"/>
      <c r="BR32" s="15">
        <f t="shared" si="6"/>
        <v>0</v>
      </c>
      <c r="BS32" s="15">
        <f t="shared" si="7"/>
        <v>0</v>
      </c>
      <c r="BT32" s="16">
        <f t="shared" si="8"/>
        <v>0</v>
      </c>
      <c r="BU32" s="81">
        <v>27</v>
      </c>
      <c r="BV32" s="35">
        <v>1</v>
      </c>
    </row>
    <row r="33" spans="1:74" ht="12.75">
      <c r="A33" s="22"/>
      <c r="B33" s="56"/>
      <c r="C33" s="70"/>
      <c r="D33" s="76"/>
      <c r="E33" s="43"/>
      <c r="F33" s="14"/>
      <c r="G33" s="1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>
        <f t="shared" si="2"/>
        <v>0</v>
      </c>
      <c r="AH33" s="15"/>
      <c r="AI33" s="15"/>
      <c r="AJ33" s="16">
        <f t="shared" si="3"/>
        <v>0</v>
      </c>
      <c r="AK33" s="1"/>
      <c r="AL33" s="1"/>
      <c r="AM33" s="77">
        <f t="shared" si="4"/>
        <v>0</v>
      </c>
      <c r="AN33" s="65">
        <f t="shared" si="9"/>
        <v>0</v>
      </c>
      <c r="AO33" s="60">
        <f t="shared" si="9"/>
        <v>0</v>
      </c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>
        <f t="shared" si="5"/>
        <v>0</v>
      </c>
      <c r="BP33" s="15"/>
      <c r="BQ33" s="15"/>
      <c r="BR33" s="15">
        <f t="shared" si="6"/>
        <v>0</v>
      </c>
      <c r="BS33" s="15">
        <f t="shared" si="7"/>
        <v>0</v>
      </c>
      <c r="BT33" s="16">
        <f t="shared" si="8"/>
        <v>0</v>
      </c>
      <c r="BU33" s="81">
        <v>28</v>
      </c>
      <c r="BV33" s="32">
        <v>1</v>
      </c>
    </row>
    <row r="37" ht="12.75">
      <c r="C37" s="71" t="s">
        <v>21</v>
      </c>
    </row>
  </sheetData>
  <sheetProtection/>
  <printOptions/>
  <pageMargins left="0.7086614173228347" right="0.7086614173228347" top="0.9055118110236221" bottom="0.7480314960629921" header="0.31496062992125984" footer="0.7086614173228347"/>
  <pageSetup horizontalDpi="600" verticalDpi="600" orientation="landscape" paperSize="9" scale="80"/>
  <headerFooter>
    <oddHeader>&amp;C&amp;20EIM denekamp 11-11-2023</oddHeader>
  </headerFooter>
  <rowBreaks count="1" manualBreakCount="1">
    <brk id="45" max="255" man="1"/>
  </rowBreaks>
  <customProperties>
    <customPr name="OrphanNamesChecked" r:id="rId2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37"/>
  <sheetViews>
    <sheetView zoomScale="130" zoomScaleNormal="130" workbookViewId="0" topLeftCell="A1">
      <selection activeCell="C5" sqref="C5"/>
    </sheetView>
  </sheetViews>
  <sheetFormatPr defaultColWidth="11.421875" defaultRowHeight="12.75"/>
  <cols>
    <col min="1" max="1" width="6.28125" style="30" customWidth="1"/>
    <col min="2" max="2" width="2.421875" style="50" customWidth="1"/>
    <col min="3" max="3" width="9.00390625" style="66" customWidth="1"/>
    <col min="4" max="4" width="17.7109375" style="61" customWidth="1"/>
    <col min="5" max="5" width="14.421875" style="40" customWidth="1"/>
    <col min="6" max="7" width="0" style="0" hidden="1" customWidth="1"/>
    <col min="8" max="29" width="2.7109375" style="0" customWidth="1"/>
    <col min="30" max="31" width="3.140625" style="0" customWidth="1"/>
    <col min="32" max="32" width="2.7109375" style="0" customWidth="1"/>
    <col min="33" max="36" width="8.8515625" style="0" customWidth="1"/>
    <col min="37" max="37" width="2.8515625" style="0" customWidth="1"/>
    <col min="38" max="38" width="2.28125" style="0" customWidth="1"/>
    <col min="39" max="39" width="9.140625" style="30" customWidth="1"/>
    <col min="40" max="40" width="10.140625" style="66" customWidth="1"/>
    <col min="41" max="41" width="15.7109375" style="61" customWidth="1"/>
    <col min="42" max="64" width="2.7109375" style="0" customWidth="1"/>
    <col min="65" max="65" width="3.00390625" style="0" customWidth="1"/>
    <col min="66" max="66" width="2.7109375" style="0" customWidth="1"/>
    <col min="67" max="67" width="6.421875" style="0" customWidth="1"/>
    <col min="68" max="68" width="8.8515625" style="0" customWidth="1"/>
    <col min="69" max="69" width="6.8515625" style="0" customWidth="1"/>
    <col min="70" max="72" width="8.8515625" style="0" customWidth="1"/>
    <col min="73" max="73" width="9.140625" style="30" customWidth="1"/>
    <col min="74" max="16384" width="8.8515625" style="0" customWidth="1"/>
  </cols>
  <sheetData>
    <row r="1" spans="1:74" ht="43.5" customHeight="1">
      <c r="A1" s="19"/>
      <c r="B1" s="47"/>
      <c r="C1" s="62"/>
      <c r="D1" s="57"/>
      <c r="E1" s="36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9"/>
      <c r="AN1" s="62"/>
      <c r="AO1" s="57"/>
      <c r="AP1" s="1">
        <f>E1</f>
        <v>0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32"/>
      <c r="BV1" s="1"/>
    </row>
    <row r="2" spans="1:74" ht="12.75">
      <c r="A2" s="32"/>
      <c r="B2" s="48"/>
      <c r="C2" s="62"/>
      <c r="D2" s="72"/>
      <c r="E2" s="3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2"/>
      <c r="AN2" s="62"/>
      <c r="AO2" s="5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32"/>
      <c r="BV2" s="1"/>
    </row>
    <row r="3" spans="1:74" ht="12.75">
      <c r="A3" s="19"/>
      <c r="B3" s="47"/>
      <c r="C3" s="62"/>
      <c r="D3" s="57"/>
      <c r="E3" s="3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 t="s">
        <v>1</v>
      </c>
      <c r="AH3" s="24" t="s">
        <v>2</v>
      </c>
      <c r="AI3" s="24" t="s">
        <v>19</v>
      </c>
      <c r="AJ3" s="3" t="s">
        <v>3</v>
      </c>
      <c r="AK3" s="1"/>
      <c r="AL3" s="1"/>
      <c r="AM3" s="32"/>
      <c r="AN3" s="62"/>
      <c r="AO3" s="5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4" t="s">
        <v>1</v>
      </c>
      <c r="BP3" s="3" t="s">
        <v>2</v>
      </c>
      <c r="BQ3" s="24" t="s">
        <v>19</v>
      </c>
      <c r="BR3" s="3" t="s">
        <v>1</v>
      </c>
      <c r="BS3" s="3" t="s">
        <v>3</v>
      </c>
      <c r="BT3" s="3" t="s">
        <v>3</v>
      </c>
      <c r="BU3" s="23" t="s">
        <v>4</v>
      </c>
      <c r="BV3" s="1"/>
    </row>
    <row r="4" spans="1:74" ht="26.25" customHeight="1">
      <c r="A4" s="20"/>
      <c r="B4" s="49"/>
      <c r="C4" s="63" t="s">
        <v>29</v>
      </c>
      <c r="D4" s="58"/>
      <c r="E4" s="38"/>
      <c r="F4" s="5"/>
      <c r="G4" s="5"/>
      <c r="H4" s="7" t="s">
        <v>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8" t="s">
        <v>6</v>
      </c>
      <c r="AH4" s="25" t="s">
        <v>7</v>
      </c>
      <c r="AI4" s="25" t="s">
        <v>1</v>
      </c>
      <c r="AJ4" s="8" t="s">
        <v>8</v>
      </c>
      <c r="AK4" s="1"/>
      <c r="AL4" s="1"/>
      <c r="AM4" s="20"/>
      <c r="AN4" s="58" t="str">
        <f aca="true" t="shared" si="0" ref="AN4:AO19">C4</f>
        <v>RUBRIEK paard tweespan</v>
      </c>
      <c r="AO4" s="58"/>
      <c r="AP4" s="7" t="s">
        <v>9</v>
      </c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9" t="s">
        <v>6</v>
      </c>
      <c r="BP4" s="8" t="s">
        <v>7</v>
      </c>
      <c r="BQ4" s="25" t="s">
        <v>1</v>
      </c>
      <c r="BR4" s="8" t="s">
        <v>6</v>
      </c>
      <c r="BS4" s="8" t="s">
        <v>8</v>
      </c>
      <c r="BT4" s="8" t="s">
        <v>8</v>
      </c>
      <c r="BU4" s="23"/>
      <c r="BV4" s="1"/>
    </row>
    <row r="5" spans="1:74" ht="27.75">
      <c r="A5" s="21" t="s">
        <v>10</v>
      </c>
      <c r="B5" s="51" t="s">
        <v>25</v>
      </c>
      <c r="C5" s="64" t="s">
        <v>23</v>
      </c>
      <c r="D5" s="59" t="s">
        <v>24</v>
      </c>
      <c r="E5" s="39" t="s">
        <v>11</v>
      </c>
      <c r="F5" s="10" t="s">
        <v>12</v>
      </c>
      <c r="G5" s="10" t="s">
        <v>13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2" t="s">
        <v>14</v>
      </c>
      <c r="AH5" s="26" t="s">
        <v>15</v>
      </c>
      <c r="AI5" s="26" t="s">
        <v>20</v>
      </c>
      <c r="AJ5" s="12" t="s">
        <v>16</v>
      </c>
      <c r="AK5" s="1"/>
      <c r="AL5" s="1"/>
      <c r="AM5" s="21" t="s">
        <v>10</v>
      </c>
      <c r="AN5" s="64" t="str">
        <f t="shared" si="0"/>
        <v>Voornaam</v>
      </c>
      <c r="AO5" s="59" t="s">
        <v>22</v>
      </c>
      <c r="AP5" s="31">
        <f aca="true" t="shared" si="1" ref="AP5:BN5">H5</f>
        <v>0</v>
      </c>
      <c r="AQ5" s="31">
        <f t="shared" si="1"/>
        <v>0</v>
      </c>
      <c r="AR5" s="31">
        <f t="shared" si="1"/>
        <v>0</v>
      </c>
      <c r="AS5" s="31">
        <f t="shared" si="1"/>
        <v>0</v>
      </c>
      <c r="AT5" s="31">
        <f t="shared" si="1"/>
        <v>0</v>
      </c>
      <c r="AU5" s="31">
        <f t="shared" si="1"/>
        <v>0</v>
      </c>
      <c r="AV5" s="31">
        <f t="shared" si="1"/>
        <v>0</v>
      </c>
      <c r="AW5" s="31">
        <f t="shared" si="1"/>
        <v>0</v>
      </c>
      <c r="AX5" s="31">
        <f t="shared" si="1"/>
        <v>0</v>
      </c>
      <c r="AY5" s="31">
        <f t="shared" si="1"/>
        <v>0</v>
      </c>
      <c r="AZ5" s="31">
        <f t="shared" si="1"/>
        <v>0</v>
      </c>
      <c r="BA5" s="31">
        <f t="shared" si="1"/>
        <v>0</v>
      </c>
      <c r="BB5" s="31">
        <f t="shared" si="1"/>
        <v>0</v>
      </c>
      <c r="BC5" s="31">
        <f t="shared" si="1"/>
        <v>0</v>
      </c>
      <c r="BD5" s="31">
        <f t="shared" si="1"/>
        <v>0</v>
      </c>
      <c r="BE5" s="31">
        <f t="shared" si="1"/>
        <v>0</v>
      </c>
      <c r="BF5" s="31">
        <f t="shared" si="1"/>
        <v>0</v>
      </c>
      <c r="BG5" s="31">
        <f t="shared" si="1"/>
        <v>0</v>
      </c>
      <c r="BH5" s="31">
        <f t="shared" si="1"/>
        <v>0</v>
      </c>
      <c r="BI5" s="31">
        <f t="shared" si="1"/>
        <v>0</v>
      </c>
      <c r="BJ5" s="31">
        <f t="shared" si="1"/>
        <v>0</v>
      </c>
      <c r="BK5" s="31">
        <f t="shared" si="1"/>
        <v>0</v>
      </c>
      <c r="BL5" s="31">
        <f t="shared" si="1"/>
        <v>0</v>
      </c>
      <c r="BM5" s="31">
        <f t="shared" si="1"/>
        <v>0</v>
      </c>
      <c r="BN5" s="31">
        <f t="shared" si="1"/>
        <v>0</v>
      </c>
      <c r="BO5" s="13" t="s">
        <v>14</v>
      </c>
      <c r="BP5" s="12" t="s">
        <v>15</v>
      </c>
      <c r="BQ5" s="26" t="s">
        <v>20</v>
      </c>
      <c r="BR5" s="12" t="s">
        <v>17</v>
      </c>
      <c r="BS5" s="12" t="s">
        <v>16</v>
      </c>
      <c r="BT5" s="12" t="s">
        <v>18</v>
      </c>
      <c r="BU5" s="23"/>
      <c r="BV5" s="1"/>
    </row>
    <row r="6" spans="1:74" ht="12.75">
      <c r="A6" s="45"/>
      <c r="B6" s="52"/>
      <c r="C6" s="67"/>
      <c r="D6" s="73"/>
      <c r="E6" s="29"/>
      <c r="F6" s="27"/>
      <c r="G6" s="27"/>
      <c r="H6" s="18"/>
      <c r="I6" s="18"/>
      <c r="J6" s="18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>
        <f aca="true" t="shared" si="2" ref="AG6:AG33">SUM(H6:AF6)</f>
        <v>0</v>
      </c>
      <c r="AH6" s="15"/>
      <c r="AI6" s="15"/>
      <c r="AJ6" s="16">
        <f aca="true" t="shared" si="3" ref="AJ6:AJ33">SUM(AG6:AI6)</f>
        <v>0</v>
      </c>
      <c r="AK6" s="1"/>
      <c r="AL6" s="1"/>
      <c r="AM6" s="77">
        <f aca="true" t="shared" si="4" ref="AM6:AM33">A6</f>
        <v>0</v>
      </c>
      <c r="AN6" s="65">
        <f t="shared" si="0"/>
        <v>0</v>
      </c>
      <c r="AO6" s="60">
        <f t="shared" si="0"/>
        <v>0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>
        <f aca="true" t="shared" si="5" ref="BO6:BO33">SUM(AP6:BN6)</f>
        <v>0</v>
      </c>
      <c r="BP6" s="15"/>
      <c r="BQ6" s="15"/>
      <c r="BR6" s="15">
        <f aca="true" t="shared" si="6" ref="BR6:BR33">SUM(BO6:BQ6)</f>
        <v>0</v>
      </c>
      <c r="BS6" s="15">
        <f aca="true" t="shared" si="7" ref="BS6:BS33">AJ6</f>
        <v>0</v>
      </c>
      <c r="BT6" s="16">
        <f aca="true" t="shared" si="8" ref="BT6:BT33">BR6+BS6</f>
        <v>0</v>
      </c>
      <c r="BU6" s="33">
        <v>1</v>
      </c>
      <c r="BV6" s="1"/>
    </row>
    <row r="7" spans="1:74" ht="12.75">
      <c r="A7" s="45"/>
      <c r="B7" s="52"/>
      <c r="C7" s="67"/>
      <c r="D7" s="73"/>
      <c r="E7" s="29"/>
      <c r="F7" s="11"/>
      <c r="G7" s="11"/>
      <c r="H7" s="18"/>
      <c r="I7" s="18"/>
      <c r="J7" s="18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>
        <f t="shared" si="2"/>
        <v>0</v>
      </c>
      <c r="AH7" s="15"/>
      <c r="AI7" s="15"/>
      <c r="AJ7" s="16">
        <f t="shared" si="3"/>
        <v>0</v>
      </c>
      <c r="AK7" s="1"/>
      <c r="AL7" s="1"/>
      <c r="AM7" s="77">
        <f t="shared" si="4"/>
        <v>0</v>
      </c>
      <c r="AN7" s="65">
        <f t="shared" si="0"/>
        <v>0</v>
      </c>
      <c r="AO7" s="60">
        <f t="shared" si="0"/>
        <v>0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>
        <f t="shared" si="5"/>
        <v>0</v>
      </c>
      <c r="BP7" s="15"/>
      <c r="BQ7" s="15"/>
      <c r="BR7" s="15">
        <f t="shared" si="6"/>
        <v>0</v>
      </c>
      <c r="BS7" s="15">
        <f t="shared" si="7"/>
        <v>0</v>
      </c>
      <c r="BT7" s="16">
        <f t="shared" si="8"/>
        <v>0</v>
      </c>
      <c r="BU7" s="34">
        <v>2</v>
      </c>
      <c r="BV7" s="1"/>
    </row>
    <row r="8" spans="1:74" ht="12.75">
      <c r="A8" s="45"/>
      <c r="B8" s="52"/>
      <c r="C8" s="67"/>
      <c r="D8" s="73"/>
      <c r="E8" s="29"/>
      <c r="F8" s="27"/>
      <c r="G8" s="27"/>
      <c r="H8" s="18"/>
      <c r="I8" s="18"/>
      <c r="J8" s="18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>
        <f t="shared" si="2"/>
        <v>0</v>
      </c>
      <c r="AH8" s="15"/>
      <c r="AI8" s="15"/>
      <c r="AJ8" s="16">
        <f t="shared" si="3"/>
        <v>0</v>
      </c>
      <c r="AK8" s="1"/>
      <c r="AL8" s="1"/>
      <c r="AM8" s="77">
        <f t="shared" si="4"/>
        <v>0</v>
      </c>
      <c r="AN8" s="65">
        <f t="shared" si="0"/>
        <v>0</v>
      </c>
      <c r="AO8" s="60">
        <f t="shared" si="0"/>
        <v>0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>
        <f t="shared" si="5"/>
        <v>0</v>
      </c>
      <c r="BP8" s="15"/>
      <c r="BQ8" s="15"/>
      <c r="BR8" s="15">
        <f t="shared" si="6"/>
        <v>0</v>
      </c>
      <c r="BS8" s="15">
        <f t="shared" si="7"/>
        <v>0</v>
      </c>
      <c r="BT8" s="16">
        <f t="shared" si="8"/>
        <v>0</v>
      </c>
      <c r="BU8" s="35">
        <v>3</v>
      </c>
      <c r="BV8" s="1"/>
    </row>
    <row r="9" spans="1:74" ht="12.75">
      <c r="A9" s="45"/>
      <c r="B9" s="52"/>
      <c r="C9" s="67"/>
      <c r="D9" s="73"/>
      <c r="E9" s="29"/>
      <c r="F9" s="11"/>
      <c r="G9" s="11"/>
      <c r="H9" s="18"/>
      <c r="I9" s="18"/>
      <c r="J9" s="1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>
        <f t="shared" si="2"/>
        <v>0</v>
      </c>
      <c r="AH9" s="15"/>
      <c r="AI9" s="15"/>
      <c r="AJ9" s="16">
        <f t="shared" si="3"/>
        <v>0</v>
      </c>
      <c r="AK9" s="1"/>
      <c r="AL9" s="1"/>
      <c r="AM9" s="77">
        <f t="shared" si="4"/>
        <v>0</v>
      </c>
      <c r="AN9" s="65">
        <f t="shared" si="0"/>
        <v>0</v>
      </c>
      <c r="AO9" s="60">
        <f t="shared" si="0"/>
        <v>0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>
        <f t="shared" si="5"/>
        <v>0</v>
      </c>
      <c r="BP9" s="15"/>
      <c r="BQ9" s="15"/>
      <c r="BR9" s="15">
        <f t="shared" si="6"/>
        <v>0</v>
      </c>
      <c r="BS9" s="15">
        <f t="shared" si="7"/>
        <v>0</v>
      </c>
      <c r="BT9" s="16">
        <f t="shared" si="8"/>
        <v>0</v>
      </c>
      <c r="BU9" s="82">
        <v>4</v>
      </c>
      <c r="BV9" s="1"/>
    </row>
    <row r="10" spans="1:74" ht="12.75">
      <c r="A10" s="45"/>
      <c r="B10" s="52"/>
      <c r="C10" s="67"/>
      <c r="D10" s="73"/>
      <c r="E10" s="29"/>
      <c r="F10" s="27"/>
      <c r="G10" s="27"/>
      <c r="H10" s="18"/>
      <c r="I10" s="18"/>
      <c r="J10" s="1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>
        <f t="shared" si="2"/>
        <v>0</v>
      </c>
      <c r="AH10" s="15"/>
      <c r="AI10" s="15"/>
      <c r="AJ10" s="16">
        <f t="shared" si="3"/>
        <v>0</v>
      </c>
      <c r="AK10" s="1"/>
      <c r="AL10" s="1"/>
      <c r="AM10" s="77">
        <f t="shared" si="4"/>
        <v>0</v>
      </c>
      <c r="AN10" s="65">
        <f t="shared" si="0"/>
        <v>0</v>
      </c>
      <c r="AO10" s="60">
        <f t="shared" si="0"/>
        <v>0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>
        <f t="shared" si="5"/>
        <v>0</v>
      </c>
      <c r="BP10" s="15"/>
      <c r="BQ10" s="15"/>
      <c r="BR10" s="15">
        <f t="shared" si="6"/>
        <v>0</v>
      </c>
      <c r="BS10" s="15">
        <f t="shared" si="7"/>
        <v>0</v>
      </c>
      <c r="BT10" s="16">
        <f t="shared" si="8"/>
        <v>0</v>
      </c>
      <c r="BU10" s="81">
        <v>5</v>
      </c>
      <c r="BV10" s="1"/>
    </row>
    <row r="11" spans="1:74" ht="12.75">
      <c r="A11" s="45"/>
      <c r="B11" s="52"/>
      <c r="C11" s="67"/>
      <c r="D11" s="73"/>
      <c r="E11" s="29"/>
      <c r="F11" s="11"/>
      <c r="G11" s="11"/>
      <c r="H11" s="18"/>
      <c r="I11" s="18"/>
      <c r="J11" s="1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>
        <f t="shared" si="2"/>
        <v>0</v>
      </c>
      <c r="AH11" s="15"/>
      <c r="AI11" s="15"/>
      <c r="AJ11" s="16">
        <f t="shared" si="3"/>
        <v>0</v>
      </c>
      <c r="AK11" s="1"/>
      <c r="AL11" s="1"/>
      <c r="AM11" s="77">
        <f t="shared" si="4"/>
        <v>0</v>
      </c>
      <c r="AN11" s="65">
        <f t="shared" si="0"/>
        <v>0</v>
      </c>
      <c r="AO11" s="60">
        <f t="shared" si="0"/>
        <v>0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>
        <f t="shared" si="5"/>
        <v>0</v>
      </c>
      <c r="BP11" s="15"/>
      <c r="BQ11" s="15"/>
      <c r="BR11" s="15">
        <f t="shared" si="6"/>
        <v>0</v>
      </c>
      <c r="BS11" s="15">
        <f t="shared" si="7"/>
        <v>0</v>
      </c>
      <c r="BT11" s="16">
        <f t="shared" si="8"/>
        <v>0</v>
      </c>
      <c r="BU11" s="81">
        <v>6</v>
      </c>
      <c r="BV11" s="1"/>
    </row>
    <row r="12" spans="1:74" ht="12.75">
      <c r="A12" s="45"/>
      <c r="B12" s="52"/>
      <c r="C12" s="67"/>
      <c r="D12" s="73"/>
      <c r="E12" s="29"/>
      <c r="F12" s="27"/>
      <c r="G12" s="27"/>
      <c r="H12" s="18"/>
      <c r="I12" s="18"/>
      <c r="J12" s="18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>
        <f t="shared" si="2"/>
        <v>0</v>
      </c>
      <c r="AH12" s="15"/>
      <c r="AI12" s="15"/>
      <c r="AJ12" s="16">
        <f t="shared" si="3"/>
        <v>0</v>
      </c>
      <c r="AK12" s="1"/>
      <c r="AL12" s="1"/>
      <c r="AM12" s="77">
        <f t="shared" si="4"/>
        <v>0</v>
      </c>
      <c r="AN12" s="65">
        <f t="shared" si="0"/>
        <v>0</v>
      </c>
      <c r="AO12" s="60">
        <f t="shared" si="0"/>
        <v>0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>
        <f t="shared" si="5"/>
        <v>0</v>
      </c>
      <c r="BP12" s="15"/>
      <c r="BQ12" s="15"/>
      <c r="BR12" s="15">
        <f t="shared" si="6"/>
        <v>0</v>
      </c>
      <c r="BS12" s="15">
        <f t="shared" si="7"/>
        <v>0</v>
      </c>
      <c r="BT12" s="16">
        <f t="shared" si="8"/>
        <v>0</v>
      </c>
      <c r="BU12" s="81">
        <v>7</v>
      </c>
      <c r="BV12" s="1"/>
    </row>
    <row r="13" spans="1:74" ht="12.75">
      <c r="A13" s="45"/>
      <c r="B13" s="52"/>
      <c r="C13" s="67"/>
      <c r="D13" s="73"/>
      <c r="E13" s="29"/>
      <c r="F13" s="11"/>
      <c r="G13" s="11"/>
      <c r="H13" s="18"/>
      <c r="I13" s="18"/>
      <c r="J13" s="1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>
        <f t="shared" si="2"/>
        <v>0</v>
      </c>
      <c r="AH13" s="15"/>
      <c r="AI13" s="15"/>
      <c r="AJ13" s="16">
        <f t="shared" si="3"/>
        <v>0</v>
      </c>
      <c r="AK13" s="1"/>
      <c r="AL13" s="1"/>
      <c r="AM13" s="77">
        <f t="shared" si="4"/>
        <v>0</v>
      </c>
      <c r="AN13" s="65">
        <f t="shared" si="0"/>
        <v>0</v>
      </c>
      <c r="AO13" s="60">
        <f t="shared" si="0"/>
        <v>0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>
        <f t="shared" si="5"/>
        <v>0</v>
      </c>
      <c r="BP13" s="15"/>
      <c r="BQ13" s="15"/>
      <c r="BR13" s="15">
        <f t="shared" si="6"/>
        <v>0</v>
      </c>
      <c r="BS13" s="15">
        <f t="shared" si="7"/>
        <v>0</v>
      </c>
      <c r="BT13" s="16">
        <f t="shared" si="8"/>
        <v>0</v>
      </c>
      <c r="BU13" s="81">
        <v>8</v>
      </c>
      <c r="BV13" s="1"/>
    </row>
    <row r="14" spans="1:74" ht="12.75">
      <c r="A14" s="45"/>
      <c r="B14" s="52"/>
      <c r="C14" s="67"/>
      <c r="D14" s="73"/>
      <c r="E14" s="29"/>
      <c r="F14" s="27"/>
      <c r="G14" s="27"/>
      <c r="H14" s="18"/>
      <c r="I14" s="18"/>
      <c r="J14" s="18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>
        <f t="shared" si="2"/>
        <v>0</v>
      </c>
      <c r="AH14" s="15"/>
      <c r="AI14" s="15"/>
      <c r="AJ14" s="16">
        <f t="shared" si="3"/>
        <v>0</v>
      </c>
      <c r="AK14" s="1"/>
      <c r="AL14" s="1"/>
      <c r="AM14" s="77">
        <f t="shared" si="4"/>
        <v>0</v>
      </c>
      <c r="AN14" s="65">
        <f t="shared" si="0"/>
        <v>0</v>
      </c>
      <c r="AO14" s="60">
        <f t="shared" si="0"/>
        <v>0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>
        <f t="shared" si="5"/>
        <v>0</v>
      </c>
      <c r="BP14" s="15"/>
      <c r="BQ14" s="15"/>
      <c r="BR14" s="15">
        <f t="shared" si="6"/>
        <v>0</v>
      </c>
      <c r="BS14" s="15">
        <f t="shared" si="7"/>
        <v>0</v>
      </c>
      <c r="BT14" s="16">
        <f t="shared" si="8"/>
        <v>0</v>
      </c>
      <c r="BU14" s="81">
        <v>9</v>
      </c>
      <c r="BV14" s="1"/>
    </row>
    <row r="15" spans="1:74" ht="12.75">
      <c r="A15" s="45"/>
      <c r="B15" s="52"/>
      <c r="C15" s="67"/>
      <c r="D15" s="73"/>
      <c r="E15" s="29"/>
      <c r="F15" s="27"/>
      <c r="G15" s="27"/>
      <c r="H15" s="18"/>
      <c r="I15" s="18"/>
      <c r="J15" s="18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>
        <f t="shared" si="2"/>
        <v>0</v>
      </c>
      <c r="AH15" s="15"/>
      <c r="AI15" s="15"/>
      <c r="AJ15" s="16">
        <f t="shared" si="3"/>
        <v>0</v>
      </c>
      <c r="AK15" s="1"/>
      <c r="AL15" s="1"/>
      <c r="AM15" s="77">
        <f t="shared" si="4"/>
        <v>0</v>
      </c>
      <c r="AN15" s="65">
        <f t="shared" si="0"/>
        <v>0</v>
      </c>
      <c r="AO15" s="60">
        <f t="shared" si="0"/>
        <v>0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>
        <f t="shared" si="5"/>
        <v>0</v>
      </c>
      <c r="BP15" s="15"/>
      <c r="BQ15" s="15"/>
      <c r="BR15" s="15">
        <f t="shared" si="6"/>
        <v>0</v>
      </c>
      <c r="BS15" s="15">
        <f t="shared" si="7"/>
        <v>0</v>
      </c>
      <c r="BT15" s="16">
        <f t="shared" si="8"/>
        <v>0</v>
      </c>
      <c r="BU15" s="81">
        <v>10</v>
      </c>
      <c r="BV15" s="1"/>
    </row>
    <row r="16" spans="1:74" ht="12.75">
      <c r="A16" s="45"/>
      <c r="B16" s="52"/>
      <c r="C16" s="67"/>
      <c r="D16" s="73"/>
      <c r="E16" s="29"/>
      <c r="F16" s="27"/>
      <c r="G16" s="27"/>
      <c r="H16" s="18"/>
      <c r="I16" s="18"/>
      <c r="J16" s="1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>
        <f t="shared" si="2"/>
        <v>0</v>
      </c>
      <c r="AH16" s="15"/>
      <c r="AI16" s="15"/>
      <c r="AJ16" s="16">
        <f t="shared" si="3"/>
        <v>0</v>
      </c>
      <c r="AK16" s="1"/>
      <c r="AL16" s="1"/>
      <c r="AM16" s="77">
        <f t="shared" si="4"/>
        <v>0</v>
      </c>
      <c r="AN16" s="65">
        <f t="shared" si="0"/>
        <v>0</v>
      </c>
      <c r="AO16" s="60">
        <f t="shared" si="0"/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>
        <f t="shared" si="5"/>
        <v>0</v>
      </c>
      <c r="BP16" s="15"/>
      <c r="BQ16" s="15"/>
      <c r="BR16" s="15">
        <f t="shared" si="6"/>
        <v>0</v>
      </c>
      <c r="BS16" s="15">
        <f t="shared" si="7"/>
        <v>0</v>
      </c>
      <c r="BT16" s="16">
        <f t="shared" si="8"/>
        <v>0</v>
      </c>
      <c r="BU16" s="81">
        <v>11</v>
      </c>
      <c r="BV16" s="1"/>
    </row>
    <row r="17" spans="1:73" ht="12.75">
      <c r="A17" s="78"/>
      <c r="B17" s="53"/>
      <c r="C17" s="67"/>
      <c r="D17" s="73"/>
      <c r="E17" s="29"/>
      <c r="F17" s="28"/>
      <c r="G17" s="28"/>
      <c r="H17" s="18"/>
      <c r="I17" s="18"/>
      <c r="J17" s="1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>
        <f t="shared" si="2"/>
        <v>0</v>
      </c>
      <c r="AH17" s="15"/>
      <c r="AI17" s="15"/>
      <c r="AJ17" s="16">
        <f t="shared" si="3"/>
        <v>0</v>
      </c>
      <c r="AK17" s="1"/>
      <c r="AL17" s="1"/>
      <c r="AM17" s="77">
        <f t="shared" si="4"/>
        <v>0</v>
      </c>
      <c r="AN17" s="65">
        <f t="shared" si="0"/>
        <v>0</v>
      </c>
      <c r="AO17" s="60">
        <f t="shared" si="0"/>
        <v>0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>
        <f t="shared" si="5"/>
        <v>0</v>
      </c>
      <c r="BP17" s="15"/>
      <c r="BQ17" s="15"/>
      <c r="BR17" s="15">
        <f t="shared" si="6"/>
        <v>0</v>
      </c>
      <c r="BS17" s="15">
        <f t="shared" si="7"/>
        <v>0</v>
      </c>
      <c r="BT17" s="16">
        <f t="shared" si="8"/>
        <v>0</v>
      </c>
      <c r="BU17" s="81">
        <v>12</v>
      </c>
    </row>
    <row r="18" spans="1:73" ht="12.75">
      <c r="A18" s="77"/>
      <c r="B18" s="54"/>
      <c r="C18" s="65"/>
      <c r="D18" s="74"/>
      <c r="E18" s="41"/>
      <c r="F18" s="27"/>
      <c r="G18" s="27"/>
      <c r="H18" s="18"/>
      <c r="I18" s="18"/>
      <c r="J18" s="18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>
        <f t="shared" si="2"/>
        <v>0</v>
      </c>
      <c r="AH18" s="15"/>
      <c r="AI18" s="15"/>
      <c r="AJ18" s="16">
        <f t="shared" si="3"/>
        <v>0</v>
      </c>
      <c r="AK18" s="1"/>
      <c r="AL18" s="1"/>
      <c r="AM18" s="77">
        <f t="shared" si="4"/>
        <v>0</v>
      </c>
      <c r="AN18" s="65">
        <f t="shared" si="0"/>
        <v>0</v>
      </c>
      <c r="AO18" s="60">
        <f t="shared" si="0"/>
        <v>0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>
        <f t="shared" si="5"/>
        <v>0</v>
      </c>
      <c r="BP18" s="15"/>
      <c r="BQ18" s="15"/>
      <c r="BR18" s="15">
        <f t="shared" si="6"/>
        <v>0</v>
      </c>
      <c r="BS18" s="15">
        <f t="shared" si="7"/>
        <v>0</v>
      </c>
      <c r="BT18" s="16">
        <f t="shared" si="8"/>
        <v>0</v>
      </c>
      <c r="BU18" s="81">
        <v>13</v>
      </c>
    </row>
    <row r="19" spans="1:73" ht="12.75">
      <c r="A19" s="77"/>
      <c r="B19" s="54"/>
      <c r="C19" s="68"/>
      <c r="D19" s="74"/>
      <c r="E19" s="41"/>
      <c r="F19" s="27"/>
      <c r="G19" s="2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>
        <f t="shared" si="2"/>
        <v>0</v>
      </c>
      <c r="AH19" s="15"/>
      <c r="AI19" s="15"/>
      <c r="AJ19" s="16">
        <f t="shared" si="3"/>
        <v>0</v>
      </c>
      <c r="AK19" s="1"/>
      <c r="AL19" s="1"/>
      <c r="AM19" s="77">
        <f t="shared" si="4"/>
        <v>0</v>
      </c>
      <c r="AN19" s="46">
        <f t="shared" si="0"/>
        <v>0</v>
      </c>
      <c r="AO19" s="60">
        <f t="shared" si="0"/>
        <v>0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>
        <f t="shared" si="5"/>
        <v>0</v>
      </c>
      <c r="BP19" s="15"/>
      <c r="BQ19" s="15"/>
      <c r="BR19" s="15">
        <f t="shared" si="6"/>
        <v>0</v>
      </c>
      <c r="BS19" s="15">
        <f t="shared" si="7"/>
        <v>0</v>
      </c>
      <c r="BT19" s="16">
        <f t="shared" si="8"/>
        <v>0</v>
      </c>
      <c r="BU19" s="81">
        <v>14</v>
      </c>
    </row>
    <row r="20" spans="1:73" ht="12.75">
      <c r="A20" s="79"/>
      <c r="B20" s="55"/>
      <c r="C20" s="69"/>
      <c r="D20" s="75"/>
      <c r="E20" s="42"/>
      <c r="F20" s="18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1"/>
      <c r="AF20" s="11"/>
      <c r="AG20" s="11">
        <f t="shared" si="2"/>
        <v>0</v>
      </c>
      <c r="AH20" s="15"/>
      <c r="AI20" s="15"/>
      <c r="AJ20" s="16">
        <f t="shared" si="3"/>
        <v>0</v>
      </c>
      <c r="AK20" s="1"/>
      <c r="AL20" s="1"/>
      <c r="AM20" s="77">
        <f t="shared" si="4"/>
        <v>0</v>
      </c>
      <c r="AN20" s="65">
        <f aca="true" t="shared" si="9" ref="AN20:AO33">C20</f>
        <v>0</v>
      </c>
      <c r="AO20" s="60">
        <f t="shared" si="9"/>
        <v>0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>
        <f t="shared" si="5"/>
        <v>0</v>
      </c>
      <c r="BP20" s="15"/>
      <c r="BQ20" s="15"/>
      <c r="BR20" s="15">
        <f t="shared" si="6"/>
        <v>0</v>
      </c>
      <c r="BS20" s="15">
        <f t="shared" si="7"/>
        <v>0</v>
      </c>
      <c r="BT20" s="16">
        <f t="shared" si="8"/>
        <v>0</v>
      </c>
      <c r="BU20" s="81">
        <v>15</v>
      </c>
    </row>
    <row r="21" spans="1:73" ht="12.75">
      <c r="A21" s="45"/>
      <c r="B21" s="52"/>
      <c r="C21" s="67"/>
      <c r="D21" s="73"/>
      <c r="E21" s="44"/>
      <c r="F21" s="18"/>
      <c r="G21" s="1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>
        <f t="shared" si="2"/>
        <v>0</v>
      </c>
      <c r="AH21" s="15"/>
      <c r="AI21" s="15"/>
      <c r="AJ21" s="16">
        <f t="shared" si="3"/>
        <v>0</v>
      </c>
      <c r="AK21" s="1"/>
      <c r="AL21" s="1"/>
      <c r="AM21" s="77">
        <f t="shared" si="4"/>
        <v>0</v>
      </c>
      <c r="AN21" s="65">
        <f t="shared" si="9"/>
        <v>0</v>
      </c>
      <c r="AO21" s="60">
        <f t="shared" si="9"/>
        <v>0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>
        <f t="shared" si="5"/>
        <v>0</v>
      </c>
      <c r="BP21" s="15"/>
      <c r="BQ21" s="15"/>
      <c r="BR21" s="15">
        <f t="shared" si="6"/>
        <v>0</v>
      </c>
      <c r="BS21" s="15">
        <f t="shared" si="7"/>
        <v>0</v>
      </c>
      <c r="BT21" s="16">
        <f t="shared" si="8"/>
        <v>0</v>
      </c>
      <c r="BU21" s="81">
        <v>16</v>
      </c>
    </row>
    <row r="22" spans="1:73" ht="12.75">
      <c r="A22" s="45"/>
      <c r="B22" s="52"/>
      <c r="C22" s="67"/>
      <c r="D22" s="73"/>
      <c r="E22" s="29"/>
      <c r="F22" s="18"/>
      <c r="G22" s="18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>
        <f t="shared" si="2"/>
        <v>0</v>
      </c>
      <c r="AH22" s="15"/>
      <c r="AI22" s="15"/>
      <c r="AJ22" s="16">
        <f t="shared" si="3"/>
        <v>0</v>
      </c>
      <c r="AK22" s="1"/>
      <c r="AL22" s="1"/>
      <c r="AM22" s="77">
        <f t="shared" si="4"/>
        <v>0</v>
      </c>
      <c r="AN22" s="65">
        <f t="shared" si="9"/>
        <v>0</v>
      </c>
      <c r="AO22" s="60">
        <f t="shared" si="9"/>
        <v>0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>
        <f t="shared" si="5"/>
        <v>0</v>
      </c>
      <c r="BP22" s="15"/>
      <c r="BQ22" s="15"/>
      <c r="BR22" s="15">
        <f t="shared" si="6"/>
        <v>0</v>
      </c>
      <c r="BS22" s="15">
        <f t="shared" si="7"/>
        <v>0</v>
      </c>
      <c r="BT22" s="16">
        <f t="shared" si="8"/>
        <v>0</v>
      </c>
      <c r="BU22" s="81">
        <v>17</v>
      </c>
    </row>
    <row r="23" spans="1:73" ht="12.75">
      <c r="A23" s="45"/>
      <c r="B23" s="52"/>
      <c r="C23" s="67"/>
      <c r="D23" s="73"/>
      <c r="E23" s="29"/>
      <c r="F23" s="18"/>
      <c r="G23" s="1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f t="shared" si="2"/>
        <v>0</v>
      </c>
      <c r="AH23" s="15"/>
      <c r="AI23" s="15"/>
      <c r="AJ23" s="16">
        <f t="shared" si="3"/>
        <v>0</v>
      </c>
      <c r="AK23" s="1"/>
      <c r="AL23" s="1"/>
      <c r="AM23" s="77">
        <f t="shared" si="4"/>
        <v>0</v>
      </c>
      <c r="AN23" s="65">
        <f t="shared" si="9"/>
        <v>0</v>
      </c>
      <c r="AO23" s="60">
        <f t="shared" si="9"/>
        <v>0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f t="shared" si="5"/>
        <v>0</v>
      </c>
      <c r="BP23" s="15"/>
      <c r="BQ23" s="15"/>
      <c r="BR23" s="15">
        <f t="shared" si="6"/>
        <v>0</v>
      </c>
      <c r="BS23" s="15">
        <f t="shared" si="7"/>
        <v>0</v>
      </c>
      <c r="BT23" s="16">
        <f t="shared" si="8"/>
        <v>0</v>
      </c>
      <c r="BU23" s="81">
        <v>18</v>
      </c>
    </row>
    <row r="24" spans="1:73" ht="12.75">
      <c r="A24" s="45"/>
      <c r="B24" s="52"/>
      <c r="C24" s="67"/>
      <c r="D24" s="73"/>
      <c r="E24" s="29"/>
      <c r="F24" s="18"/>
      <c r="G24" s="1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>
        <f t="shared" si="2"/>
        <v>0</v>
      </c>
      <c r="AH24" s="15"/>
      <c r="AI24" s="15"/>
      <c r="AJ24" s="16">
        <f t="shared" si="3"/>
        <v>0</v>
      </c>
      <c r="AK24" s="1"/>
      <c r="AL24" s="1"/>
      <c r="AM24" s="77">
        <f t="shared" si="4"/>
        <v>0</v>
      </c>
      <c r="AN24" s="65">
        <f t="shared" si="9"/>
        <v>0</v>
      </c>
      <c r="AO24" s="60">
        <f t="shared" si="9"/>
        <v>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>
        <f t="shared" si="5"/>
        <v>0</v>
      </c>
      <c r="BP24" s="15"/>
      <c r="BQ24" s="15"/>
      <c r="BR24" s="15">
        <f t="shared" si="6"/>
        <v>0</v>
      </c>
      <c r="BS24" s="15">
        <f t="shared" si="7"/>
        <v>0</v>
      </c>
      <c r="BT24" s="16">
        <f t="shared" si="8"/>
        <v>0</v>
      </c>
      <c r="BU24" s="81">
        <v>19</v>
      </c>
    </row>
    <row r="25" spans="1:73" ht="12.75">
      <c r="A25" s="22"/>
      <c r="B25" s="56"/>
      <c r="C25" s="70"/>
      <c r="D25" s="76"/>
      <c r="E25" s="43"/>
      <c r="F25" s="14"/>
      <c r="G25" s="1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>
        <f t="shared" si="2"/>
        <v>0</v>
      </c>
      <c r="AH25" s="15"/>
      <c r="AI25" s="15"/>
      <c r="AJ25" s="16">
        <f t="shared" si="3"/>
        <v>0</v>
      </c>
      <c r="AK25" s="1"/>
      <c r="AL25" s="1"/>
      <c r="AM25" s="77">
        <f t="shared" si="4"/>
        <v>0</v>
      </c>
      <c r="AN25" s="65">
        <f t="shared" si="9"/>
        <v>0</v>
      </c>
      <c r="AO25" s="60">
        <f t="shared" si="9"/>
        <v>0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>
        <f t="shared" si="5"/>
        <v>0</v>
      </c>
      <c r="BP25" s="15"/>
      <c r="BQ25" s="15"/>
      <c r="BR25" s="15">
        <f t="shared" si="6"/>
        <v>0</v>
      </c>
      <c r="BS25" s="15">
        <f t="shared" si="7"/>
        <v>0</v>
      </c>
      <c r="BT25" s="16">
        <f t="shared" si="8"/>
        <v>0</v>
      </c>
      <c r="BU25" s="81">
        <v>20</v>
      </c>
    </row>
    <row r="26" spans="1:73" ht="12.75">
      <c r="A26" s="22"/>
      <c r="B26" s="56"/>
      <c r="C26" s="70"/>
      <c r="D26" s="76"/>
      <c r="E26" s="43"/>
      <c r="F26" s="14"/>
      <c r="G26" s="14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>
        <f t="shared" si="2"/>
        <v>0</v>
      </c>
      <c r="AH26" s="15"/>
      <c r="AI26" s="15"/>
      <c r="AJ26" s="16">
        <f t="shared" si="3"/>
        <v>0</v>
      </c>
      <c r="AK26" s="1"/>
      <c r="AL26" s="1"/>
      <c r="AM26" s="77">
        <f t="shared" si="4"/>
        <v>0</v>
      </c>
      <c r="AN26" s="65">
        <f t="shared" si="9"/>
        <v>0</v>
      </c>
      <c r="AO26" s="60">
        <f t="shared" si="9"/>
        <v>0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>
        <f t="shared" si="5"/>
        <v>0</v>
      </c>
      <c r="BP26" s="15"/>
      <c r="BQ26" s="15"/>
      <c r="BR26" s="15">
        <f t="shared" si="6"/>
        <v>0</v>
      </c>
      <c r="BS26" s="15">
        <f t="shared" si="7"/>
        <v>0</v>
      </c>
      <c r="BT26" s="16">
        <f t="shared" si="8"/>
        <v>0</v>
      </c>
      <c r="BU26" s="81">
        <v>21</v>
      </c>
    </row>
    <row r="27" spans="1:73" ht="12.75">
      <c r="A27" s="22"/>
      <c r="B27" s="56"/>
      <c r="C27" s="70"/>
      <c r="D27" s="76"/>
      <c r="E27" s="43"/>
      <c r="F27" s="14"/>
      <c r="G27" s="1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>
        <f t="shared" si="2"/>
        <v>0</v>
      </c>
      <c r="AH27" s="15"/>
      <c r="AI27" s="15"/>
      <c r="AJ27" s="16">
        <f t="shared" si="3"/>
        <v>0</v>
      </c>
      <c r="AK27" s="1"/>
      <c r="AL27" s="1"/>
      <c r="AM27" s="77">
        <f t="shared" si="4"/>
        <v>0</v>
      </c>
      <c r="AN27" s="65">
        <f t="shared" si="9"/>
        <v>0</v>
      </c>
      <c r="AO27" s="60">
        <f t="shared" si="9"/>
        <v>0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>
        <f t="shared" si="5"/>
        <v>0</v>
      </c>
      <c r="BP27" s="15"/>
      <c r="BQ27" s="15"/>
      <c r="BR27" s="15">
        <f t="shared" si="6"/>
        <v>0</v>
      </c>
      <c r="BS27" s="15">
        <f t="shared" si="7"/>
        <v>0</v>
      </c>
      <c r="BT27" s="16">
        <f t="shared" si="8"/>
        <v>0</v>
      </c>
      <c r="BU27" s="81">
        <v>22</v>
      </c>
    </row>
    <row r="28" spans="1:73" ht="12.75">
      <c r="A28" s="22"/>
      <c r="B28" s="56"/>
      <c r="C28" s="70"/>
      <c r="D28" s="76"/>
      <c r="E28" s="43"/>
      <c r="F28" s="14"/>
      <c r="G28" s="14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>
        <f t="shared" si="2"/>
        <v>0</v>
      </c>
      <c r="AH28" s="15"/>
      <c r="AI28" s="15"/>
      <c r="AJ28" s="16">
        <f t="shared" si="3"/>
        <v>0</v>
      </c>
      <c r="AK28" s="1"/>
      <c r="AL28" s="1"/>
      <c r="AM28" s="77">
        <f t="shared" si="4"/>
        <v>0</v>
      </c>
      <c r="AN28" s="65">
        <f t="shared" si="9"/>
        <v>0</v>
      </c>
      <c r="AO28" s="60">
        <f t="shared" si="9"/>
        <v>0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>
        <f t="shared" si="5"/>
        <v>0</v>
      </c>
      <c r="BP28" s="15"/>
      <c r="BQ28" s="15"/>
      <c r="BR28" s="15">
        <f t="shared" si="6"/>
        <v>0</v>
      </c>
      <c r="BS28" s="15">
        <f t="shared" si="7"/>
        <v>0</v>
      </c>
      <c r="BT28" s="16">
        <f t="shared" si="8"/>
        <v>0</v>
      </c>
      <c r="BU28" s="81">
        <v>23</v>
      </c>
    </row>
    <row r="29" spans="1:73" ht="12.75">
      <c r="A29" s="22"/>
      <c r="B29" s="56"/>
      <c r="C29" s="70"/>
      <c r="D29" s="76"/>
      <c r="E29" s="43"/>
      <c r="F29" s="14"/>
      <c r="G29" s="1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7"/>
      <c r="T29" s="17"/>
      <c r="U29" s="17"/>
      <c r="V29" s="17"/>
      <c r="W29" s="17"/>
      <c r="X29" s="17"/>
      <c r="Y29" s="17"/>
      <c r="Z29" s="17"/>
      <c r="AA29" s="17"/>
      <c r="AB29" s="11"/>
      <c r="AC29" s="11"/>
      <c r="AD29" s="11"/>
      <c r="AE29" s="11"/>
      <c r="AF29" s="11"/>
      <c r="AG29" s="11">
        <f t="shared" si="2"/>
        <v>0</v>
      </c>
      <c r="AH29" s="15"/>
      <c r="AI29" s="15"/>
      <c r="AJ29" s="16">
        <f t="shared" si="3"/>
        <v>0</v>
      </c>
      <c r="AK29" s="1"/>
      <c r="AL29" s="1"/>
      <c r="AM29" s="77">
        <f t="shared" si="4"/>
        <v>0</v>
      </c>
      <c r="AN29" s="65">
        <f t="shared" si="9"/>
        <v>0</v>
      </c>
      <c r="AO29" s="60">
        <f t="shared" si="9"/>
        <v>0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>
        <f t="shared" si="5"/>
        <v>0</v>
      </c>
      <c r="BP29" s="15"/>
      <c r="BQ29" s="15"/>
      <c r="BR29" s="15">
        <f t="shared" si="6"/>
        <v>0</v>
      </c>
      <c r="BS29" s="15">
        <f t="shared" si="7"/>
        <v>0</v>
      </c>
      <c r="BT29" s="16">
        <f t="shared" si="8"/>
        <v>0</v>
      </c>
      <c r="BU29" s="81">
        <v>24</v>
      </c>
    </row>
    <row r="30" spans="1:73" ht="12.75">
      <c r="A30" s="22"/>
      <c r="B30" s="56"/>
      <c r="C30" s="70"/>
      <c r="D30" s="76"/>
      <c r="E30" s="43"/>
      <c r="F30" s="14"/>
      <c r="G30" s="14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>
        <f t="shared" si="2"/>
        <v>0</v>
      </c>
      <c r="AH30" s="15"/>
      <c r="AI30" s="15"/>
      <c r="AJ30" s="16">
        <f t="shared" si="3"/>
        <v>0</v>
      </c>
      <c r="AK30" s="1"/>
      <c r="AL30" s="1"/>
      <c r="AM30" s="77">
        <f t="shared" si="4"/>
        <v>0</v>
      </c>
      <c r="AN30" s="65">
        <f t="shared" si="9"/>
        <v>0</v>
      </c>
      <c r="AO30" s="60">
        <f t="shared" si="9"/>
        <v>0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>
        <f t="shared" si="5"/>
        <v>0</v>
      </c>
      <c r="BP30" s="15"/>
      <c r="BQ30" s="15"/>
      <c r="BR30" s="15">
        <f t="shared" si="6"/>
        <v>0</v>
      </c>
      <c r="BS30" s="15">
        <f t="shared" si="7"/>
        <v>0</v>
      </c>
      <c r="BT30" s="16">
        <f t="shared" si="8"/>
        <v>0</v>
      </c>
      <c r="BU30" s="81">
        <v>25</v>
      </c>
    </row>
    <row r="31" spans="1:73" ht="12.75">
      <c r="A31" s="22"/>
      <c r="B31" s="56"/>
      <c r="C31" s="70"/>
      <c r="D31" s="76"/>
      <c r="E31" s="43"/>
      <c r="F31" s="14"/>
      <c r="G31" s="1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>
        <f t="shared" si="2"/>
        <v>0</v>
      </c>
      <c r="AH31" s="15"/>
      <c r="AI31" s="15"/>
      <c r="AJ31" s="16">
        <f t="shared" si="3"/>
        <v>0</v>
      </c>
      <c r="AK31" s="1"/>
      <c r="AL31" s="1"/>
      <c r="AM31" s="77">
        <f t="shared" si="4"/>
        <v>0</v>
      </c>
      <c r="AN31" s="65">
        <f t="shared" si="9"/>
        <v>0</v>
      </c>
      <c r="AO31" s="60">
        <f t="shared" si="9"/>
        <v>0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>
        <f t="shared" si="5"/>
        <v>0</v>
      </c>
      <c r="BP31" s="15"/>
      <c r="BQ31" s="15"/>
      <c r="BR31" s="15">
        <f t="shared" si="6"/>
        <v>0</v>
      </c>
      <c r="BS31" s="15">
        <f t="shared" si="7"/>
        <v>0</v>
      </c>
      <c r="BT31" s="16">
        <f t="shared" si="8"/>
        <v>0</v>
      </c>
      <c r="BU31" s="81">
        <v>26</v>
      </c>
    </row>
    <row r="32" spans="1:73" ht="12.75">
      <c r="A32" s="22"/>
      <c r="B32" s="56"/>
      <c r="C32" s="70"/>
      <c r="D32" s="76"/>
      <c r="E32" s="43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>
        <f t="shared" si="2"/>
        <v>0</v>
      </c>
      <c r="AH32" s="15"/>
      <c r="AI32" s="15"/>
      <c r="AJ32" s="16">
        <f t="shared" si="3"/>
        <v>0</v>
      </c>
      <c r="AK32" s="1"/>
      <c r="AL32" s="1"/>
      <c r="AM32" s="77">
        <f t="shared" si="4"/>
        <v>0</v>
      </c>
      <c r="AN32" s="65">
        <f t="shared" si="9"/>
        <v>0</v>
      </c>
      <c r="AO32" s="60">
        <f t="shared" si="9"/>
        <v>0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>
        <f t="shared" si="5"/>
        <v>0</v>
      </c>
      <c r="BP32" s="15"/>
      <c r="BQ32" s="15"/>
      <c r="BR32" s="15">
        <f t="shared" si="6"/>
        <v>0</v>
      </c>
      <c r="BS32" s="15">
        <f t="shared" si="7"/>
        <v>0</v>
      </c>
      <c r="BT32" s="16">
        <f t="shared" si="8"/>
        <v>0</v>
      </c>
      <c r="BU32" s="81">
        <v>27</v>
      </c>
    </row>
    <row r="33" spans="1:74" ht="12.75">
      <c r="A33" s="22"/>
      <c r="B33" s="56"/>
      <c r="C33" s="70"/>
      <c r="D33" s="76"/>
      <c r="E33" s="43"/>
      <c r="F33" s="14"/>
      <c r="G33" s="1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>
        <f t="shared" si="2"/>
        <v>0</v>
      </c>
      <c r="AH33" s="15"/>
      <c r="AI33" s="15"/>
      <c r="AJ33" s="16">
        <f t="shared" si="3"/>
        <v>0</v>
      </c>
      <c r="AK33" s="1"/>
      <c r="AL33" s="1"/>
      <c r="AM33" s="77">
        <f t="shared" si="4"/>
        <v>0</v>
      </c>
      <c r="AN33" s="65">
        <f t="shared" si="9"/>
        <v>0</v>
      </c>
      <c r="AO33" s="60">
        <f t="shared" si="9"/>
        <v>0</v>
      </c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>
        <f t="shared" si="5"/>
        <v>0</v>
      </c>
      <c r="BP33" s="15"/>
      <c r="BQ33" s="15"/>
      <c r="BR33" s="15">
        <f t="shared" si="6"/>
        <v>0</v>
      </c>
      <c r="BS33" s="15">
        <f t="shared" si="7"/>
        <v>0</v>
      </c>
      <c r="BT33" s="16">
        <f t="shared" si="8"/>
        <v>0</v>
      </c>
      <c r="BU33" s="81">
        <v>28</v>
      </c>
      <c r="BV33" s="1"/>
    </row>
    <row r="37" ht="12.75">
      <c r="C37" s="71" t="s">
        <v>21</v>
      </c>
    </row>
  </sheetData>
  <sheetProtection/>
  <printOptions/>
  <pageMargins left="0.7086614173228347" right="0.7086614173228347" top="0.7086614173228347" bottom="0.7480314960629921" header="0.31496062992125984" footer="0.31496062992125984"/>
  <pageSetup horizontalDpi="600" verticalDpi="600" orientation="landscape" paperSize="9" scale="80"/>
  <headerFooter>
    <oddHeader>&amp;Lv&amp;C&amp;20Twentecup mennen 2021 / 2022</oddHeader>
  </headerFooter>
  <rowBreaks count="1" manualBreakCount="1">
    <brk id="45" max="255" man="1"/>
  </rowBreaks>
  <customProperties>
    <customPr name="OrphanNamesChecke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35"/>
  <sheetViews>
    <sheetView view="pageLayout" zoomScale="140" zoomScaleNormal="130" zoomScalePageLayoutView="140" workbookViewId="0" topLeftCell="A1">
      <selection activeCell="BV2" sqref="BV2:CH24"/>
    </sheetView>
  </sheetViews>
  <sheetFormatPr defaultColWidth="11.421875" defaultRowHeight="12.75"/>
  <cols>
    <col min="1" max="1" width="6.28125" style="30" customWidth="1"/>
    <col min="2" max="2" width="2.421875" style="50" customWidth="1"/>
    <col min="3" max="3" width="9.00390625" style="66" customWidth="1"/>
    <col min="4" max="4" width="17.7109375" style="61" customWidth="1"/>
    <col min="5" max="5" width="14.421875" style="40" customWidth="1"/>
    <col min="6" max="7" width="0" style="0" hidden="1" customWidth="1"/>
    <col min="8" max="29" width="2.7109375" style="0" customWidth="1"/>
    <col min="30" max="31" width="3.140625" style="0" customWidth="1"/>
    <col min="32" max="32" width="2.7109375" style="0" customWidth="1"/>
    <col min="33" max="36" width="8.8515625" style="0" customWidth="1"/>
    <col min="37" max="37" width="2.8515625" style="0" customWidth="1"/>
    <col min="38" max="38" width="2.28125" style="0" customWidth="1"/>
    <col min="39" max="39" width="9.140625" style="30" customWidth="1"/>
    <col min="40" max="40" width="10.140625" style="66" customWidth="1"/>
    <col min="41" max="41" width="15.7109375" style="61" customWidth="1"/>
    <col min="42" max="64" width="2.7109375" style="0" customWidth="1"/>
    <col min="65" max="65" width="3.00390625" style="0" customWidth="1"/>
    <col min="66" max="66" width="2.7109375" style="0" customWidth="1"/>
    <col min="67" max="67" width="6.421875" style="0" customWidth="1"/>
    <col min="68" max="68" width="11.421875" style="0" bestFit="1" customWidth="1"/>
    <col min="69" max="69" width="6.8515625" style="0" customWidth="1"/>
    <col min="70" max="72" width="8.8515625" style="0" customWidth="1"/>
    <col min="73" max="73" width="9.140625" style="30" customWidth="1"/>
    <col min="74" max="16384" width="8.8515625" style="0" customWidth="1"/>
  </cols>
  <sheetData>
    <row r="1" spans="1:73" ht="43.5" customHeight="1">
      <c r="A1" s="19"/>
      <c r="B1" s="47"/>
      <c r="C1" s="62"/>
      <c r="D1" s="57"/>
      <c r="E1" s="36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9"/>
      <c r="AN1" s="62"/>
      <c r="AO1" s="57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32"/>
    </row>
    <row r="2" spans="1:73" ht="12.75">
      <c r="A2" s="32"/>
      <c r="B2" s="48"/>
      <c r="C2" s="62"/>
      <c r="D2" s="72"/>
      <c r="E2" s="3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2"/>
      <c r="AN2" s="62"/>
      <c r="AO2" s="5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32"/>
    </row>
    <row r="3" spans="1:73" ht="12.75">
      <c r="A3" s="19"/>
      <c r="B3" s="47"/>
      <c r="C3" s="62"/>
      <c r="D3" s="57"/>
      <c r="E3" s="3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 t="s">
        <v>1</v>
      </c>
      <c r="AH3" s="24" t="s">
        <v>2</v>
      </c>
      <c r="AI3" s="24" t="s">
        <v>19</v>
      </c>
      <c r="AJ3" s="3" t="s">
        <v>3</v>
      </c>
      <c r="AK3" s="1"/>
      <c r="AL3" s="1"/>
      <c r="AM3" s="32"/>
      <c r="AN3" s="62"/>
      <c r="AO3" s="5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4" t="s">
        <v>1</v>
      </c>
      <c r="BP3" s="3" t="s">
        <v>2</v>
      </c>
      <c r="BQ3" s="24" t="s">
        <v>19</v>
      </c>
      <c r="BR3" s="3" t="s">
        <v>1</v>
      </c>
      <c r="BS3" s="3" t="s">
        <v>3</v>
      </c>
      <c r="BT3" s="3" t="s">
        <v>3</v>
      </c>
      <c r="BU3" s="23" t="s">
        <v>4</v>
      </c>
    </row>
    <row r="4" spans="1:86" ht="26.25" customHeight="1">
      <c r="A4" s="20"/>
      <c r="B4" s="49"/>
      <c r="C4" s="63" t="s">
        <v>27</v>
      </c>
      <c r="D4" s="58"/>
      <c r="E4" s="38"/>
      <c r="F4" s="5"/>
      <c r="G4" s="5"/>
      <c r="H4" s="7" t="s">
        <v>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8" t="s">
        <v>6</v>
      </c>
      <c r="AH4" s="25" t="s">
        <v>7</v>
      </c>
      <c r="AI4" s="25" t="s">
        <v>1</v>
      </c>
      <c r="AJ4" s="8" t="s">
        <v>8</v>
      </c>
      <c r="AK4" s="1"/>
      <c r="AL4" s="1"/>
      <c r="AM4" s="20"/>
      <c r="AN4" s="58" t="str">
        <f aca="true" t="shared" si="0" ref="AN4:AN17">C4</f>
        <v>RUBRIEK pony enkelspan</v>
      </c>
      <c r="AO4" s="58"/>
      <c r="AP4" s="7" t="s">
        <v>9</v>
      </c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9" t="s">
        <v>6</v>
      </c>
      <c r="BP4" s="8" t="s">
        <v>7</v>
      </c>
      <c r="BQ4" s="25" t="s">
        <v>1</v>
      </c>
      <c r="BR4" s="8" t="s">
        <v>6</v>
      </c>
      <c r="BS4" s="8" t="s">
        <v>8</v>
      </c>
      <c r="BT4" s="8" t="s">
        <v>8</v>
      </c>
      <c r="BU4" s="23"/>
      <c r="BV4" s="85"/>
      <c r="BW4" s="86"/>
      <c r="BX4" s="87"/>
      <c r="BY4" s="88"/>
      <c r="BZ4" s="89"/>
      <c r="CC4" s="90"/>
      <c r="CD4" s="90"/>
      <c r="CE4" s="90"/>
      <c r="CF4" s="90"/>
      <c r="CG4" s="90"/>
      <c r="CH4" s="90"/>
    </row>
    <row r="5" spans="1:86" ht="27.75">
      <c r="A5" s="21" t="s">
        <v>10</v>
      </c>
      <c r="B5" s="51" t="s">
        <v>25</v>
      </c>
      <c r="C5" s="64" t="s">
        <v>23</v>
      </c>
      <c r="D5" s="59"/>
      <c r="E5" s="39" t="s">
        <v>11</v>
      </c>
      <c r="F5" s="10" t="s">
        <v>12</v>
      </c>
      <c r="G5" s="10" t="s">
        <v>13</v>
      </c>
      <c r="H5" s="31">
        <v>1</v>
      </c>
      <c r="I5" s="31">
        <v>2</v>
      </c>
      <c r="J5" s="31">
        <v>3</v>
      </c>
      <c r="K5" s="31">
        <v>4</v>
      </c>
      <c r="L5" s="31" t="s">
        <v>127</v>
      </c>
      <c r="M5" s="31" t="s">
        <v>122</v>
      </c>
      <c r="N5" s="31" t="s">
        <v>123</v>
      </c>
      <c r="O5" s="31" t="s">
        <v>125</v>
      </c>
      <c r="P5" s="31" t="s">
        <v>124</v>
      </c>
      <c r="Q5" s="31">
        <v>6</v>
      </c>
      <c r="R5" s="31">
        <v>7</v>
      </c>
      <c r="S5" s="31">
        <v>8</v>
      </c>
      <c r="T5" s="31">
        <v>9</v>
      </c>
      <c r="U5" s="31" t="s">
        <v>126</v>
      </c>
      <c r="V5" s="31" t="s">
        <v>122</v>
      </c>
      <c r="W5" s="31" t="s">
        <v>123</v>
      </c>
      <c r="X5" s="31" t="s">
        <v>125</v>
      </c>
      <c r="Y5" s="31" t="s">
        <v>124</v>
      </c>
      <c r="Z5" s="31">
        <v>11</v>
      </c>
      <c r="AA5" s="31">
        <v>12</v>
      </c>
      <c r="AB5" s="31"/>
      <c r="AC5" s="31"/>
      <c r="AD5" s="31"/>
      <c r="AE5" s="31"/>
      <c r="AF5" s="31"/>
      <c r="AG5" s="12" t="s">
        <v>14</v>
      </c>
      <c r="AH5" s="26" t="s">
        <v>15</v>
      </c>
      <c r="AI5" s="26" t="s">
        <v>20</v>
      </c>
      <c r="AJ5" s="12" t="s">
        <v>16</v>
      </c>
      <c r="AK5" s="1"/>
      <c r="AL5" s="1"/>
      <c r="AM5" s="21" t="s">
        <v>10</v>
      </c>
      <c r="AN5" s="64" t="str">
        <f t="shared" si="0"/>
        <v>Voornaam</v>
      </c>
      <c r="AO5" s="59" t="s">
        <v>22</v>
      </c>
      <c r="AP5" s="31">
        <f aca="true" t="shared" si="1" ref="AP5:BN5">H5</f>
        <v>1</v>
      </c>
      <c r="AQ5" s="31">
        <f t="shared" si="1"/>
        <v>2</v>
      </c>
      <c r="AR5" s="31">
        <f t="shared" si="1"/>
        <v>3</v>
      </c>
      <c r="AS5" s="31">
        <f t="shared" si="1"/>
        <v>4</v>
      </c>
      <c r="AT5" s="31" t="str">
        <f t="shared" si="1"/>
        <v>5a</v>
      </c>
      <c r="AU5" s="31" t="str">
        <f t="shared" si="1"/>
        <v>b</v>
      </c>
      <c r="AV5" s="31" t="str">
        <f t="shared" si="1"/>
        <v>c</v>
      </c>
      <c r="AW5" s="31" t="str">
        <f t="shared" si="1"/>
        <v>d</v>
      </c>
      <c r="AX5" s="31" t="str">
        <f t="shared" si="1"/>
        <v>e</v>
      </c>
      <c r="AY5" s="31">
        <f t="shared" si="1"/>
        <v>6</v>
      </c>
      <c r="AZ5" s="31">
        <f t="shared" si="1"/>
        <v>7</v>
      </c>
      <c r="BA5" s="31">
        <f t="shared" si="1"/>
        <v>8</v>
      </c>
      <c r="BB5" s="31">
        <f t="shared" si="1"/>
        <v>9</v>
      </c>
      <c r="BC5" s="31" t="str">
        <f t="shared" si="1"/>
        <v>10a</v>
      </c>
      <c r="BD5" s="31" t="str">
        <f t="shared" si="1"/>
        <v>b</v>
      </c>
      <c r="BE5" s="31" t="str">
        <f t="shared" si="1"/>
        <v>c</v>
      </c>
      <c r="BF5" s="31" t="str">
        <f t="shared" si="1"/>
        <v>d</v>
      </c>
      <c r="BG5" s="31" t="str">
        <f t="shared" si="1"/>
        <v>e</v>
      </c>
      <c r="BH5" s="31">
        <f t="shared" si="1"/>
        <v>11</v>
      </c>
      <c r="BI5" s="31">
        <f t="shared" si="1"/>
        <v>12</v>
      </c>
      <c r="BJ5" s="31">
        <f t="shared" si="1"/>
        <v>0</v>
      </c>
      <c r="BK5" s="31">
        <f t="shared" si="1"/>
        <v>0</v>
      </c>
      <c r="BL5" s="31">
        <f t="shared" si="1"/>
        <v>0</v>
      </c>
      <c r="BM5" s="31">
        <f t="shared" si="1"/>
        <v>0</v>
      </c>
      <c r="BN5" s="31">
        <f t="shared" si="1"/>
        <v>0</v>
      </c>
      <c r="BO5" s="13" t="s">
        <v>14</v>
      </c>
      <c r="BP5" s="12" t="s">
        <v>15</v>
      </c>
      <c r="BQ5" s="26" t="s">
        <v>20</v>
      </c>
      <c r="BR5" s="12" t="s">
        <v>17</v>
      </c>
      <c r="BS5" s="12" t="s">
        <v>16</v>
      </c>
      <c r="BT5" s="12" t="s">
        <v>18</v>
      </c>
      <c r="BU5" s="23"/>
      <c r="BV5" s="21"/>
      <c r="BW5" s="51"/>
      <c r="BX5" s="64"/>
      <c r="BY5" s="59"/>
      <c r="BZ5" s="39"/>
      <c r="CB5" s="90"/>
      <c r="CC5" s="91"/>
      <c r="CD5" s="91"/>
      <c r="CE5" s="91"/>
      <c r="CF5" s="91"/>
      <c r="CG5" s="91"/>
      <c r="CH5" s="91"/>
    </row>
    <row r="6" spans="1:86" ht="15.75">
      <c r="A6" s="45"/>
      <c r="B6" s="52"/>
      <c r="C6" s="83" t="s">
        <v>71</v>
      </c>
      <c r="D6" s="83" t="s">
        <v>64</v>
      </c>
      <c r="E6" s="29"/>
      <c r="F6" s="27"/>
      <c r="G6" s="27"/>
      <c r="H6" s="18"/>
      <c r="I6" s="18"/>
      <c r="J6" s="18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>
        <f aca="true" t="shared" si="2" ref="AG6:AG12">SUM(H6:AF6)</f>
        <v>0</v>
      </c>
      <c r="AH6" s="15">
        <v>89.18</v>
      </c>
      <c r="AI6" s="15"/>
      <c r="AJ6" s="16">
        <f aca="true" t="shared" si="3" ref="AJ6:AJ12">SUM(AG6:AI6)</f>
        <v>89.18</v>
      </c>
      <c r="AK6" s="1"/>
      <c r="AL6" s="1"/>
      <c r="AM6" s="77">
        <f aca="true" t="shared" si="4" ref="AM6:AM12">A6</f>
        <v>0</v>
      </c>
      <c r="AN6" s="65" t="str">
        <f aca="true" t="shared" si="5" ref="AN6:AO12">C6</f>
        <v>Femmy</v>
      </c>
      <c r="AO6" s="60" t="str">
        <f t="shared" si="5"/>
        <v>Ruardy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>
        <f aca="true" t="shared" si="6" ref="BO6:BO12">SUM(AP6:BN6)</f>
        <v>0</v>
      </c>
      <c r="BP6" s="15">
        <v>84.22</v>
      </c>
      <c r="BQ6" s="15"/>
      <c r="BR6" s="15">
        <f aca="true" t="shared" si="7" ref="BR6:BR12">SUM(BO6:BQ6)</f>
        <v>84.22</v>
      </c>
      <c r="BS6" s="15">
        <f aca="true" t="shared" si="8" ref="BS6:BS12">AJ6</f>
        <v>89.18</v>
      </c>
      <c r="BT6" s="16">
        <f aca="true" t="shared" si="9" ref="BT6:BT12">BR6+BS6</f>
        <v>173.4</v>
      </c>
      <c r="BU6" s="33">
        <v>1</v>
      </c>
      <c r="BV6" s="29"/>
      <c r="BW6" s="29"/>
      <c r="BX6" s="29"/>
      <c r="BY6" s="29"/>
      <c r="BZ6" s="29"/>
      <c r="CA6" s="29"/>
      <c r="CB6" s="103"/>
      <c r="CC6" s="98"/>
      <c r="CD6" s="91"/>
      <c r="CE6" s="95"/>
      <c r="CF6" s="29"/>
      <c r="CG6" s="96"/>
      <c r="CH6" s="33"/>
    </row>
    <row r="7" spans="1:86" ht="15.75">
      <c r="A7" s="45"/>
      <c r="B7" s="52"/>
      <c r="C7" s="83" t="s">
        <v>69</v>
      </c>
      <c r="D7" s="83" t="s">
        <v>70</v>
      </c>
      <c r="E7" s="29"/>
      <c r="F7" s="11"/>
      <c r="G7" s="11"/>
      <c r="H7" s="18"/>
      <c r="I7" s="18"/>
      <c r="J7" s="18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>
        <f t="shared" si="2"/>
        <v>0</v>
      </c>
      <c r="AH7" s="15">
        <v>87.98</v>
      </c>
      <c r="AI7" s="15"/>
      <c r="AJ7" s="16">
        <f t="shared" si="3"/>
        <v>87.98</v>
      </c>
      <c r="AK7" s="1"/>
      <c r="AL7" s="1"/>
      <c r="AM7" s="77">
        <f t="shared" si="4"/>
        <v>0</v>
      </c>
      <c r="AN7" s="65" t="str">
        <f t="shared" si="5"/>
        <v>Graciella</v>
      </c>
      <c r="AO7" s="60" t="str">
        <f t="shared" si="5"/>
        <v>Schut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>
        <f t="shared" si="6"/>
        <v>0</v>
      </c>
      <c r="BP7" s="15">
        <v>87.07</v>
      </c>
      <c r="BQ7" s="15"/>
      <c r="BR7" s="15">
        <f t="shared" si="7"/>
        <v>87.07</v>
      </c>
      <c r="BS7" s="15">
        <f t="shared" si="8"/>
        <v>87.98</v>
      </c>
      <c r="BT7" s="16">
        <f t="shared" si="9"/>
        <v>175.05</v>
      </c>
      <c r="BU7" s="34">
        <v>2</v>
      </c>
      <c r="BV7" s="29"/>
      <c r="BW7" s="29"/>
      <c r="BX7" s="29"/>
      <c r="BY7" s="29"/>
      <c r="BZ7" s="29"/>
      <c r="CA7" s="29"/>
      <c r="CB7" s="97"/>
      <c r="CC7" s="97"/>
      <c r="CD7" s="94"/>
      <c r="CE7" s="95"/>
      <c r="CF7" s="29"/>
      <c r="CG7" s="96"/>
      <c r="CH7" s="34"/>
    </row>
    <row r="8" spans="1:86" ht="15.75">
      <c r="A8" s="45"/>
      <c r="B8" s="52"/>
      <c r="C8" s="83" t="s">
        <v>60</v>
      </c>
      <c r="D8" s="83" t="s">
        <v>61</v>
      </c>
      <c r="E8" s="29"/>
      <c r="F8" s="11"/>
      <c r="G8" s="11"/>
      <c r="H8" s="18"/>
      <c r="I8" s="18"/>
      <c r="J8" s="18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>
        <f t="shared" si="2"/>
        <v>0</v>
      </c>
      <c r="AH8" s="15">
        <v>95.9</v>
      </c>
      <c r="AI8" s="15"/>
      <c r="AJ8" s="16">
        <f t="shared" si="3"/>
        <v>95.9</v>
      </c>
      <c r="AK8" s="1"/>
      <c r="AL8" s="1"/>
      <c r="AM8" s="77">
        <f t="shared" si="4"/>
        <v>0</v>
      </c>
      <c r="AN8" s="65" t="str">
        <f t="shared" si="5"/>
        <v>Karina</v>
      </c>
      <c r="AO8" s="60" t="str">
        <f t="shared" si="5"/>
        <v>Lucas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>
        <f t="shared" si="6"/>
        <v>0</v>
      </c>
      <c r="BP8" s="15">
        <v>92.96</v>
      </c>
      <c r="BQ8" s="15"/>
      <c r="BR8" s="15">
        <f t="shared" si="7"/>
        <v>92.96</v>
      </c>
      <c r="BS8" s="15">
        <f t="shared" si="8"/>
        <v>95.9</v>
      </c>
      <c r="BT8" s="16">
        <f t="shared" si="9"/>
        <v>188.86</v>
      </c>
      <c r="BU8" s="35">
        <v>3</v>
      </c>
      <c r="BV8" s="29"/>
      <c r="BW8" s="29"/>
      <c r="BX8" s="29"/>
      <c r="BY8" s="29"/>
      <c r="BZ8" s="29"/>
      <c r="CA8" s="29"/>
      <c r="CB8" s="97"/>
      <c r="CC8" s="97"/>
      <c r="CD8" s="94"/>
      <c r="CE8" s="95"/>
      <c r="CF8" s="29"/>
      <c r="CG8" s="96"/>
      <c r="CH8" s="35"/>
    </row>
    <row r="9" spans="1:86" ht="15.75">
      <c r="A9" s="45"/>
      <c r="B9" s="52"/>
      <c r="C9" s="83" t="s">
        <v>65</v>
      </c>
      <c r="D9" s="83" t="s">
        <v>66</v>
      </c>
      <c r="E9" s="29"/>
      <c r="F9" s="11"/>
      <c r="G9" s="11"/>
      <c r="H9" s="18"/>
      <c r="I9" s="18"/>
      <c r="J9" s="1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5</v>
      </c>
      <c r="Y9" s="11"/>
      <c r="Z9" s="11"/>
      <c r="AA9" s="11"/>
      <c r="AB9" s="11"/>
      <c r="AC9" s="11"/>
      <c r="AD9" s="11"/>
      <c r="AE9" s="11"/>
      <c r="AF9" s="11"/>
      <c r="AG9" s="11">
        <f t="shared" si="2"/>
        <v>5</v>
      </c>
      <c r="AH9" s="15">
        <v>94.31</v>
      </c>
      <c r="AI9" s="15"/>
      <c r="AJ9" s="16">
        <f t="shared" si="3"/>
        <v>99.31</v>
      </c>
      <c r="AK9" s="1"/>
      <c r="AL9" s="1"/>
      <c r="AM9" s="77">
        <f t="shared" si="4"/>
        <v>0</v>
      </c>
      <c r="AN9" s="65" t="str">
        <f t="shared" si="5"/>
        <v>Desiree</v>
      </c>
      <c r="AO9" s="60" t="str">
        <f t="shared" si="5"/>
        <v>van Lambalgen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>
        <f t="shared" si="6"/>
        <v>0</v>
      </c>
      <c r="BP9" s="15">
        <v>91.98</v>
      </c>
      <c r="BQ9" s="15"/>
      <c r="BR9" s="15">
        <f t="shared" si="7"/>
        <v>91.98</v>
      </c>
      <c r="BS9" s="15">
        <f t="shared" si="8"/>
        <v>99.31</v>
      </c>
      <c r="BT9" s="16">
        <f t="shared" si="9"/>
        <v>191.29000000000002</v>
      </c>
      <c r="BU9" s="82">
        <v>4</v>
      </c>
      <c r="BV9" s="29"/>
      <c r="BW9" s="29"/>
      <c r="BX9" s="29"/>
      <c r="BY9" s="29"/>
      <c r="BZ9" s="29"/>
      <c r="CA9" s="29"/>
      <c r="CB9" s="97"/>
      <c r="CC9" s="97"/>
      <c r="CD9" s="94"/>
      <c r="CE9" s="95"/>
      <c r="CF9" s="29"/>
      <c r="CG9" s="96"/>
      <c r="CH9" s="82"/>
    </row>
    <row r="10" spans="1:86" ht="15.75">
      <c r="A10" s="45"/>
      <c r="B10" s="52"/>
      <c r="C10" s="108" t="s">
        <v>117</v>
      </c>
      <c r="D10" s="108" t="s">
        <v>118</v>
      </c>
      <c r="E10" s="29"/>
      <c r="F10" s="27"/>
      <c r="G10" s="27"/>
      <c r="H10" s="18"/>
      <c r="I10" s="18"/>
      <c r="J10" s="1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>
        <f t="shared" si="2"/>
        <v>0</v>
      </c>
      <c r="AH10" s="15">
        <v>101.91</v>
      </c>
      <c r="AI10" s="15"/>
      <c r="AJ10" s="16">
        <f t="shared" si="3"/>
        <v>101.91</v>
      </c>
      <c r="AK10" s="1"/>
      <c r="AL10" s="1"/>
      <c r="AM10" s="77">
        <f t="shared" si="4"/>
        <v>0</v>
      </c>
      <c r="AN10" s="65" t="str">
        <f t="shared" si="5"/>
        <v>Anja</v>
      </c>
      <c r="AO10" s="60" t="str">
        <f t="shared" si="5"/>
        <v>Kamphuis-Braakman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>
        <f t="shared" si="6"/>
        <v>0</v>
      </c>
      <c r="BP10" s="15">
        <v>95.44</v>
      </c>
      <c r="BQ10" s="15"/>
      <c r="BR10" s="15">
        <f t="shared" si="7"/>
        <v>95.44</v>
      </c>
      <c r="BS10" s="15">
        <f t="shared" si="8"/>
        <v>101.91</v>
      </c>
      <c r="BT10" s="16">
        <f t="shared" si="9"/>
        <v>197.35</v>
      </c>
      <c r="BU10" s="81">
        <v>5</v>
      </c>
      <c r="BV10" s="29"/>
      <c r="BW10" s="29"/>
      <c r="BX10" s="29"/>
      <c r="BY10" s="29"/>
      <c r="BZ10" s="29"/>
      <c r="CA10" s="29"/>
      <c r="CB10" s="97"/>
      <c r="CC10" s="97"/>
      <c r="CD10" s="94"/>
      <c r="CE10" s="95"/>
      <c r="CF10" s="29"/>
      <c r="CG10" s="96"/>
      <c r="CH10" s="81"/>
    </row>
    <row r="11" spans="1:86" ht="15.75">
      <c r="A11" s="45"/>
      <c r="B11" s="52"/>
      <c r="C11" s="83" t="s">
        <v>119</v>
      </c>
      <c r="D11" s="83" t="s">
        <v>120</v>
      </c>
      <c r="E11" s="29"/>
      <c r="F11" s="27"/>
      <c r="G11" s="27"/>
      <c r="H11" s="18"/>
      <c r="I11" s="18"/>
      <c r="J11" s="18"/>
      <c r="K11" s="11"/>
      <c r="L11" s="11"/>
      <c r="M11" s="11"/>
      <c r="N11" s="11"/>
      <c r="O11" s="11"/>
      <c r="P11" s="11"/>
      <c r="Q11" s="11">
        <v>5</v>
      </c>
      <c r="R11" s="11">
        <v>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>
        <f t="shared" si="2"/>
        <v>10</v>
      </c>
      <c r="AH11" s="15">
        <v>108.16</v>
      </c>
      <c r="AI11" s="15"/>
      <c r="AJ11" s="16">
        <f t="shared" si="3"/>
        <v>118.16</v>
      </c>
      <c r="AK11" s="1"/>
      <c r="AL11" s="1"/>
      <c r="AM11" s="77">
        <f t="shared" si="4"/>
        <v>0</v>
      </c>
      <c r="AN11" s="65" t="str">
        <f t="shared" si="5"/>
        <v>Wouter</v>
      </c>
      <c r="AO11" s="60" t="str">
        <f t="shared" si="5"/>
        <v>Nieuwhuis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>
        <f t="shared" si="6"/>
        <v>0</v>
      </c>
      <c r="BP11" s="15">
        <v>98.86</v>
      </c>
      <c r="BQ11" s="15"/>
      <c r="BR11" s="15">
        <f t="shared" si="7"/>
        <v>98.86</v>
      </c>
      <c r="BS11" s="15">
        <f t="shared" si="8"/>
        <v>118.16</v>
      </c>
      <c r="BT11" s="16">
        <f t="shared" si="9"/>
        <v>217.01999999999998</v>
      </c>
      <c r="BU11" s="81">
        <v>6</v>
      </c>
      <c r="BV11" s="29"/>
      <c r="BW11" s="29"/>
      <c r="BX11" s="29"/>
      <c r="BY11" s="29"/>
      <c r="BZ11" s="29"/>
      <c r="CA11" s="29"/>
      <c r="CB11" s="97"/>
      <c r="CC11" s="97"/>
      <c r="CD11" s="94"/>
      <c r="CE11" s="95"/>
      <c r="CF11" s="29"/>
      <c r="CG11" s="96"/>
      <c r="CH11" s="81"/>
    </row>
    <row r="12" spans="1:86" ht="15.75">
      <c r="A12" s="45"/>
      <c r="B12" s="52"/>
      <c r="C12" s="83" t="s">
        <v>67</v>
      </c>
      <c r="D12" s="83" t="s">
        <v>68</v>
      </c>
      <c r="E12" s="29"/>
      <c r="F12" s="27"/>
      <c r="G12" s="27"/>
      <c r="H12" s="18"/>
      <c r="I12" s="18"/>
      <c r="J12" s="18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>
        <f t="shared" si="2"/>
        <v>0</v>
      </c>
      <c r="AH12" s="15">
        <v>140.25</v>
      </c>
      <c r="AI12" s="15"/>
      <c r="AJ12" s="16">
        <f t="shared" si="3"/>
        <v>140.25</v>
      </c>
      <c r="AK12" s="1"/>
      <c r="AL12" s="1"/>
      <c r="AM12" s="77">
        <f t="shared" si="4"/>
        <v>0</v>
      </c>
      <c r="AN12" s="65" t="str">
        <f t="shared" si="5"/>
        <v>Dieter</v>
      </c>
      <c r="AO12" s="60" t="str">
        <f t="shared" si="5"/>
        <v>Hansmann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>
        <f t="shared" si="6"/>
        <v>0</v>
      </c>
      <c r="BP12" s="15">
        <v>129.98</v>
      </c>
      <c r="BQ12" s="15"/>
      <c r="BR12" s="15">
        <f t="shared" si="7"/>
        <v>129.98</v>
      </c>
      <c r="BS12" s="15">
        <f t="shared" si="8"/>
        <v>140.25</v>
      </c>
      <c r="BT12" s="16">
        <f t="shared" si="9"/>
        <v>270.23</v>
      </c>
      <c r="BU12" s="81">
        <v>7</v>
      </c>
      <c r="BV12" s="29"/>
      <c r="BW12" s="29"/>
      <c r="BX12" s="29"/>
      <c r="BY12" s="29"/>
      <c r="BZ12" s="29"/>
      <c r="CA12" s="29"/>
      <c r="CB12" s="97"/>
      <c r="CC12" s="97"/>
      <c r="CD12" s="94"/>
      <c r="CE12" s="95"/>
      <c r="CF12" s="29"/>
      <c r="CG12" s="96"/>
      <c r="CH12" s="81"/>
    </row>
    <row r="13" spans="1:86" ht="12.75">
      <c r="A13" s="45"/>
      <c r="B13" s="52"/>
      <c r="C13" s="67"/>
      <c r="D13" s="73"/>
      <c r="E13" s="29"/>
      <c r="F13" s="27"/>
      <c r="G13" s="27"/>
      <c r="H13" s="18"/>
      <c r="I13" s="18"/>
      <c r="J13" s="1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>
        <f aca="true" t="shared" si="10" ref="AG13:AG31">SUM(H13:AF13)</f>
        <v>0</v>
      </c>
      <c r="AH13" s="15"/>
      <c r="AI13" s="15"/>
      <c r="AJ13" s="16">
        <f aca="true" t="shared" si="11" ref="AJ13:AJ31">SUM(AG13:AI13)</f>
        <v>0</v>
      </c>
      <c r="AK13" s="1"/>
      <c r="AL13" s="1"/>
      <c r="AM13" s="77">
        <f aca="true" t="shared" si="12" ref="AM13:AM31">A13</f>
        <v>0</v>
      </c>
      <c r="AN13" s="65">
        <f t="shared" si="0"/>
        <v>0</v>
      </c>
      <c r="AO13" s="60">
        <f>D13</f>
        <v>0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>
        <f aca="true" t="shared" si="13" ref="BO13:BO31">SUM(AP13:BN13)</f>
        <v>0</v>
      </c>
      <c r="BP13" s="15"/>
      <c r="BQ13" s="15"/>
      <c r="BR13" s="15">
        <f aca="true" t="shared" si="14" ref="BR13:BR31">SUM(BO13:BQ13)</f>
        <v>0</v>
      </c>
      <c r="BS13" s="15">
        <f aca="true" t="shared" si="15" ref="BS13:BS31">AJ13</f>
        <v>0</v>
      </c>
      <c r="BT13" s="16">
        <f aca="true" t="shared" si="16" ref="BT13:BT31">BR13+BS13</f>
        <v>0</v>
      </c>
      <c r="BU13" s="81"/>
      <c r="BV13" s="29"/>
      <c r="BW13" s="29"/>
      <c r="BX13" s="29"/>
      <c r="BY13" s="29"/>
      <c r="BZ13" s="29"/>
      <c r="CA13" s="29"/>
      <c r="CB13" s="29"/>
      <c r="CC13" s="29"/>
      <c r="CD13" s="29"/>
      <c r="CE13" s="95"/>
      <c r="CF13" s="29"/>
      <c r="CG13" s="96"/>
      <c r="CH13" s="81"/>
    </row>
    <row r="14" spans="1:86" ht="12.75">
      <c r="A14" s="45"/>
      <c r="B14" s="52"/>
      <c r="C14" s="67"/>
      <c r="D14" s="73"/>
      <c r="E14" s="29"/>
      <c r="F14" s="27"/>
      <c r="G14" s="27"/>
      <c r="H14" s="18"/>
      <c r="I14" s="18"/>
      <c r="J14" s="18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>
        <f t="shared" si="10"/>
        <v>0</v>
      </c>
      <c r="AH14" s="15"/>
      <c r="AI14" s="15"/>
      <c r="AJ14" s="16">
        <f t="shared" si="11"/>
        <v>0</v>
      </c>
      <c r="AK14" s="1"/>
      <c r="AL14" s="1"/>
      <c r="AM14" s="77">
        <f t="shared" si="12"/>
        <v>0</v>
      </c>
      <c r="AN14" s="65">
        <f t="shared" si="0"/>
        <v>0</v>
      </c>
      <c r="AO14" s="60">
        <f>D14</f>
        <v>0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>
        <f t="shared" si="13"/>
        <v>0</v>
      </c>
      <c r="BP14" s="15"/>
      <c r="BQ14" s="15"/>
      <c r="BR14" s="15">
        <f t="shared" si="14"/>
        <v>0</v>
      </c>
      <c r="BS14" s="15">
        <f t="shared" si="15"/>
        <v>0</v>
      </c>
      <c r="BT14" s="16">
        <f t="shared" si="16"/>
        <v>0</v>
      </c>
      <c r="BU14" s="81"/>
      <c r="BV14" s="29"/>
      <c r="BW14" s="29"/>
      <c r="BX14" s="29"/>
      <c r="BY14" s="29"/>
      <c r="BZ14" s="29"/>
      <c r="CA14" s="29"/>
      <c r="CB14" s="29"/>
      <c r="CC14" s="29"/>
      <c r="CD14" s="29"/>
      <c r="CE14" s="95"/>
      <c r="CF14" s="29"/>
      <c r="CG14" s="96"/>
      <c r="CH14" s="81"/>
    </row>
    <row r="15" spans="1:86" ht="12.75">
      <c r="A15" s="78"/>
      <c r="B15" s="53"/>
      <c r="C15" s="67"/>
      <c r="D15" s="73"/>
      <c r="E15" s="29"/>
      <c r="F15" s="28"/>
      <c r="G15" s="28"/>
      <c r="H15" s="18"/>
      <c r="I15" s="18"/>
      <c r="J15" s="18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>
        <f t="shared" si="10"/>
        <v>0</v>
      </c>
      <c r="AH15" s="15"/>
      <c r="AI15" s="15"/>
      <c r="AJ15" s="16">
        <f t="shared" si="11"/>
        <v>0</v>
      </c>
      <c r="AK15" s="1"/>
      <c r="AL15" s="1"/>
      <c r="AM15" s="77">
        <f t="shared" si="12"/>
        <v>0</v>
      </c>
      <c r="AN15" s="65">
        <f t="shared" si="0"/>
        <v>0</v>
      </c>
      <c r="AO15" s="60">
        <f>D15</f>
        <v>0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>
        <f t="shared" si="13"/>
        <v>0</v>
      </c>
      <c r="BP15" s="15"/>
      <c r="BQ15" s="15"/>
      <c r="BR15" s="15">
        <f t="shared" si="14"/>
        <v>0</v>
      </c>
      <c r="BS15" s="15">
        <f t="shared" si="15"/>
        <v>0</v>
      </c>
      <c r="BT15" s="16">
        <f t="shared" si="16"/>
        <v>0</v>
      </c>
      <c r="BU15" s="81"/>
      <c r="BV15" s="29"/>
      <c r="BW15" s="29"/>
      <c r="BX15" s="29"/>
      <c r="BY15" s="29"/>
      <c r="BZ15" s="29"/>
      <c r="CA15" s="29"/>
      <c r="CB15" s="29"/>
      <c r="CC15" s="29"/>
      <c r="CD15" s="29"/>
      <c r="CE15" s="95"/>
      <c r="CF15" s="29"/>
      <c r="CG15" s="96"/>
      <c r="CH15" s="81"/>
    </row>
    <row r="16" spans="1:86" ht="12.75">
      <c r="A16" s="77"/>
      <c r="B16" s="54"/>
      <c r="C16" s="65"/>
      <c r="D16" s="74"/>
      <c r="E16" s="41"/>
      <c r="F16" s="27"/>
      <c r="G16" s="27"/>
      <c r="H16" s="18"/>
      <c r="I16" s="18"/>
      <c r="J16" s="1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>
        <f t="shared" si="10"/>
        <v>0</v>
      </c>
      <c r="AH16" s="15"/>
      <c r="AI16" s="15"/>
      <c r="AJ16" s="16">
        <f t="shared" si="11"/>
        <v>0</v>
      </c>
      <c r="AK16" s="1"/>
      <c r="AL16" s="1"/>
      <c r="AM16" s="77">
        <f t="shared" si="12"/>
        <v>0</v>
      </c>
      <c r="AN16" s="65">
        <f t="shared" si="0"/>
        <v>0</v>
      </c>
      <c r="AO16" s="60">
        <f>D16</f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>
        <f t="shared" si="13"/>
        <v>0</v>
      </c>
      <c r="BP16" s="15"/>
      <c r="BQ16" s="15"/>
      <c r="BR16" s="15">
        <f t="shared" si="14"/>
        <v>0</v>
      </c>
      <c r="BS16" s="15">
        <f t="shared" si="15"/>
        <v>0</v>
      </c>
      <c r="BT16" s="16">
        <f t="shared" si="16"/>
        <v>0</v>
      </c>
      <c r="BU16" s="81"/>
      <c r="BV16" s="29"/>
      <c r="BW16" s="29"/>
      <c r="BX16" s="29"/>
      <c r="BY16" s="29"/>
      <c r="BZ16" s="29"/>
      <c r="CA16" s="29"/>
      <c r="CB16" s="29"/>
      <c r="CC16" s="29"/>
      <c r="CD16" s="29"/>
      <c r="CE16" s="95"/>
      <c r="CF16" s="29"/>
      <c r="CG16" s="96"/>
      <c r="CH16" s="81"/>
    </row>
    <row r="17" spans="1:86" ht="12.75">
      <c r="A17" s="77"/>
      <c r="B17" s="54"/>
      <c r="C17" s="68"/>
      <c r="D17" s="74"/>
      <c r="E17" s="41"/>
      <c r="F17" s="27"/>
      <c r="G17" s="2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>
        <f t="shared" si="10"/>
        <v>0</v>
      </c>
      <c r="AH17" s="15"/>
      <c r="AI17" s="15"/>
      <c r="AJ17" s="16">
        <f t="shared" si="11"/>
        <v>0</v>
      </c>
      <c r="AK17" s="1"/>
      <c r="AL17" s="1"/>
      <c r="AM17" s="77">
        <f t="shared" si="12"/>
        <v>0</v>
      </c>
      <c r="AN17" s="46">
        <f t="shared" si="0"/>
        <v>0</v>
      </c>
      <c r="AO17" s="60">
        <f>D17</f>
        <v>0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>
        <f t="shared" si="13"/>
        <v>0</v>
      </c>
      <c r="BP17" s="15"/>
      <c r="BQ17" s="15"/>
      <c r="BR17" s="15">
        <f t="shared" si="14"/>
        <v>0</v>
      </c>
      <c r="BS17" s="15">
        <f t="shared" si="15"/>
        <v>0</v>
      </c>
      <c r="BT17" s="16">
        <f t="shared" si="16"/>
        <v>0</v>
      </c>
      <c r="BU17" s="81"/>
      <c r="BV17" s="29"/>
      <c r="BW17" s="29"/>
      <c r="BX17" s="29"/>
      <c r="BY17" s="29"/>
      <c r="BZ17" s="29"/>
      <c r="CA17" s="29"/>
      <c r="CB17" s="29"/>
      <c r="CC17" s="29"/>
      <c r="CD17" s="29"/>
      <c r="CE17" s="95"/>
      <c r="CF17" s="29"/>
      <c r="CG17" s="96"/>
      <c r="CH17" s="81"/>
    </row>
    <row r="18" spans="1:86" ht="12.75">
      <c r="A18" s="79"/>
      <c r="B18" s="55"/>
      <c r="C18" s="69"/>
      <c r="D18" s="75"/>
      <c r="E18" s="42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1"/>
      <c r="AF18" s="11"/>
      <c r="AG18" s="11">
        <f t="shared" si="10"/>
        <v>0</v>
      </c>
      <c r="AH18" s="15"/>
      <c r="AI18" s="15"/>
      <c r="AJ18" s="16">
        <f t="shared" si="11"/>
        <v>0</v>
      </c>
      <c r="AK18" s="1"/>
      <c r="AL18" s="1"/>
      <c r="AM18" s="77">
        <f t="shared" si="12"/>
        <v>0</v>
      </c>
      <c r="AN18" s="65">
        <f aca="true" t="shared" si="17" ref="AN18:AO31">C18</f>
        <v>0</v>
      </c>
      <c r="AO18" s="60">
        <f t="shared" si="17"/>
        <v>0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>
        <f t="shared" si="13"/>
        <v>0</v>
      </c>
      <c r="BP18" s="15"/>
      <c r="BQ18" s="15"/>
      <c r="BR18" s="15">
        <f t="shared" si="14"/>
        <v>0</v>
      </c>
      <c r="BS18" s="15">
        <f t="shared" si="15"/>
        <v>0</v>
      </c>
      <c r="BT18" s="16">
        <f t="shared" si="16"/>
        <v>0</v>
      </c>
      <c r="BU18" s="81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81"/>
    </row>
    <row r="19" spans="1:86" ht="12.75">
      <c r="A19" s="45"/>
      <c r="B19" s="52"/>
      <c r="C19" s="67"/>
      <c r="D19" s="73"/>
      <c r="E19" s="44"/>
      <c r="F19" s="18"/>
      <c r="G19" s="18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>
        <f t="shared" si="10"/>
        <v>0</v>
      </c>
      <c r="AH19" s="15"/>
      <c r="AI19" s="15"/>
      <c r="AJ19" s="16">
        <f t="shared" si="11"/>
        <v>0</v>
      </c>
      <c r="AK19" s="1"/>
      <c r="AL19" s="1"/>
      <c r="AM19" s="77">
        <f t="shared" si="12"/>
        <v>0</v>
      </c>
      <c r="AN19" s="65">
        <f t="shared" si="17"/>
        <v>0</v>
      </c>
      <c r="AO19" s="60">
        <f t="shared" si="17"/>
        <v>0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>
        <f t="shared" si="13"/>
        <v>0</v>
      </c>
      <c r="BP19" s="15"/>
      <c r="BQ19" s="15"/>
      <c r="BR19" s="15">
        <f t="shared" si="14"/>
        <v>0</v>
      </c>
      <c r="BS19" s="15">
        <f t="shared" si="15"/>
        <v>0</v>
      </c>
      <c r="BT19" s="16">
        <f t="shared" si="16"/>
        <v>0</v>
      </c>
      <c r="BU19" s="81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81"/>
    </row>
    <row r="20" spans="1:86" ht="12.75">
      <c r="A20" s="45"/>
      <c r="B20" s="52"/>
      <c r="C20" s="67"/>
      <c r="D20" s="73"/>
      <c r="E20" s="29"/>
      <c r="F20" s="18"/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>
        <f t="shared" si="10"/>
        <v>0</v>
      </c>
      <c r="AH20" s="15"/>
      <c r="AI20" s="15"/>
      <c r="AJ20" s="16">
        <f t="shared" si="11"/>
        <v>0</v>
      </c>
      <c r="AK20" s="1"/>
      <c r="AL20" s="1"/>
      <c r="AM20" s="77">
        <f t="shared" si="12"/>
        <v>0</v>
      </c>
      <c r="AN20" s="65">
        <f t="shared" si="17"/>
        <v>0</v>
      </c>
      <c r="AO20" s="60">
        <f t="shared" si="17"/>
        <v>0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>
        <f t="shared" si="13"/>
        <v>0</v>
      </c>
      <c r="BP20" s="15"/>
      <c r="BQ20" s="15"/>
      <c r="BR20" s="15">
        <f t="shared" si="14"/>
        <v>0</v>
      </c>
      <c r="BS20" s="15">
        <f t="shared" si="15"/>
        <v>0</v>
      </c>
      <c r="BT20" s="16">
        <f t="shared" si="16"/>
        <v>0</v>
      </c>
      <c r="BU20" s="81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81"/>
    </row>
    <row r="21" spans="1:86" ht="12.75">
      <c r="A21" s="45"/>
      <c r="B21" s="52"/>
      <c r="C21" s="67"/>
      <c r="D21" s="73"/>
      <c r="E21" s="29"/>
      <c r="F21" s="18"/>
      <c r="G21" s="1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>
        <f t="shared" si="10"/>
        <v>0</v>
      </c>
      <c r="AH21" s="15"/>
      <c r="AI21" s="15"/>
      <c r="AJ21" s="16">
        <f t="shared" si="11"/>
        <v>0</v>
      </c>
      <c r="AK21" s="1"/>
      <c r="AL21" s="1"/>
      <c r="AM21" s="77">
        <f t="shared" si="12"/>
        <v>0</v>
      </c>
      <c r="AN21" s="65">
        <f t="shared" si="17"/>
        <v>0</v>
      </c>
      <c r="AO21" s="60">
        <f t="shared" si="17"/>
        <v>0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>
        <f t="shared" si="13"/>
        <v>0</v>
      </c>
      <c r="BP21" s="15"/>
      <c r="BQ21" s="15"/>
      <c r="BR21" s="15">
        <f t="shared" si="14"/>
        <v>0</v>
      </c>
      <c r="BS21" s="15">
        <f t="shared" si="15"/>
        <v>0</v>
      </c>
      <c r="BT21" s="16">
        <f t="shared" si="16"/>
        <v>0</v>
      </c>
      <c r="BU21" s="81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81"/>
    </row>
    <row r="22" spans="1:86" ht="12.75">
      <c r="A22" s="45"/>
      <c r="B22" s="52"/>
      <c r="C22" s="67"/>
      <c r="D22" s="73"/>
      <c r="E22" s="29"/>
      <c r="F22" s="18"/>
      <c r="G22" s="18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>
        <f t="shared" si="10"/>
        <v>0</v>
      </c>
      <c r="AH22" s="15"/>
      <c r="AI22" s="15"/>
      <c r="AJ22" s="16">
        <f t="shared" si="11"/>
        <v>0</v>
      </c>
      <c r="AK22" s="1"/>
      <c r="AL22" s="1"/>
      <c r="AM22" s="77">
        <f t="shared" si="12"/>
        <v>0</v>
      </c>
      <c r="AN22" s="65">
        <f t="shared" si="17"/>
        <v>0</v>
      </c>
      <c r="AO22" s="60">
        <f t="shared" si="17"/>
        <v>0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>
        <f t="shared" si="13"/>
        <v>0</v>
      </c>
      <c r="BP22" s="15"/>
      <c r="BQ22" s="15"/>
      <c r="BR22" s="15">
        <f t="shared" si="14"/>
        <v>0</v>
      </c>
      <c r="BS22" s="15">
        <f t="shared" si="15"/>
        <v>0</v>
      </c>
      <c r="BT22" s="16">
        <f t="shared" si="16"/>
        <v>0</v>
      </c>
      <c r="BU22" s="81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81"/>
    </row>
    <row r="23" spans="1:86" ht="12.75">
      <c r="A23" s="22"/>
      <c r="B23" s="56"/>
      <c r="C23" s="70"/>
      <c r="D23" s="76"/>
      <c r="E23" s="43"/>
      <c r="F23" s="14"/>
      <c r="G23" s="14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f t="shared" si="10"/>
        <v>0</v>
      </c>
      <c r="AH23" s="15"/>
      <c r="AI23" s="15"/>
      <c r="AJ23" s="16">
        <f t="shared" si="11"/>
        <v>0</v>
      </c>
      <c r="AK23" s="1"/>
      <c r="AL23" s="1"/>
      <c r="AM23" s="77">
        <f t="shared" si="12"/>
        <v>0</v>
      </c>
      <c r="AN23" s="65">
        <f t="shared" si="17"/>
        <v>0</v>
      </c>
      <c r="AO23" s="60">
        <f t="shared" si="17"/>
        <v>0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f t="shared" si="13"/>
        <v>0</v>
      </c>
      <c r="BP23" s="15"/>
      <c r="BQ23" s="15"/>
      <c r="BR23" s="15">
        <f t="shared" si="14"/>
        <v>0</v>
      </c>
      <c r="BS23" s="15">
        <f t="shared" si="15"/>
        <v>0</v>
      </c>
      <c r="BT23" s="16">
        <f t="shared" si="16"/>
        <v>0</v>
      </c>
      <c r="BU23" s="81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81"/>
    </row>
    <row r="24" spans="1:73" ht="12.75">
      <c r="A24" s="22"/>
      <c r="B24" s="56"/>
      <c r="C24" s="70"/>
      <c r="D24" s="76"/>
      <c r="E24" s="43"/>
      <c r="F24" s="14"/>
      <c r="G24" s="1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>
        <f t="shared" si="10"/>
        <v>0</v>
      </c>
      <c r="AH24" s="15"/>
      <c r="AI24" s="15"/>
      <c r="AJ24" s="16">
        <f t="shared" si="11"/>
        <v>0</v>
      </c>
      <c r="AK24" s="1"/>
      <c r="AL24" s="1"/>
      <c r="AM24" s="77">
        <f t="shared" si="12"/>
        <v>0</v>
      </c>
      <c r="AN24" s="65">
        <f t="shared" si="17"/>
        <v>0</v>
      </c>
      <c r="AO24" s="60">
        <f t="shared" si="17"/>
        <v>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>
        <f t="shared" si="13"/>
        <v>0</v>
      </c>
      <c r="BP24" s="15"/>
      <c r="BQ24" s="15"/>
      <c r="BR24" s="15">
        <f t="shared" si="14"/>
        <v>0</v>
      </c>
      <c r="BS24" s="15">
        <f t="shared" si="15"/>
        <v>0</v>
      </c>
      <c r="BT24" s="16">
        <f t="shared" si="16"/>
        <v>0</v>
      </c>
      <c r="BU24" s="81"/>
    </row>
    <row r="25" spans="1:73" ht="12.75">
      <c r="A25" s="22"/>
      <c r="B25" s="56"/>
      <c r="C25" s="70"/>
      <c r="D25" s="76"/>
      <c r="E25" s="43"/>
      <c r="F25" s="14"/>
      <c r="G25" s="1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>
        <f t="shared" si="10"/>
        <v>0</v>
      </c>
      <c r="AH25" s="15"/>
      <c r="AI25" s="15"/>
      <c r="AJ25" s="16">
        <f t="shared" si="11"/>
        <v>0</v>
      </c>
      <c r="AK25" s="1"/>
      <c r="AL25" s="1"/>
      <c r="AM25" s="77">
        <f t="shared" si="12"/>
        <v>0</v>
      </c>
      <c r="AN25" s="65">
        <f t="shared" si="17"/>
        <v>0</v>
      </c>
      <c r="AO25" s="60">
        <f t="shared" si="17"/>
        <v>0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>
        <f t="shared" si="13"/>
        <v>0</v>
      </c>
      <c r="BP25" s="15"/>
      <c r="BQ25" s="15"/>
      <c r="BR25" s="15">
        <f t="shared" si="14"/>
        <v>0</v>
      </c>
      <c r="BS25" s="15">
        <f t="shared" si="15"/>
        <v>0</v>
      </c>
      <c r="BT25" s="16">
        <f t="shared" si="16"/>
        <v>0</v>
      </c>
      <c r="BU25" s="81"/>
    </row>
    <row r="26" spans="1:73" ht="12.75">
      <c r="A26" s="22"/>
      <c r="B26" s="56"/>
      <c r="C26" s="70"/>
      <c r="D26" s="76"/>
      <c r="E26" s="43"/>
      <c r="F26" s="14"/>
      <c r="G26" s="14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>
        <f t="shared" si="10"/>
        <v>0</v>
      </c>
      <c r="AH26" s="15"/>
      <c r="AI26" s="15"/>
      <c r="AJ26" s="16">
        <f t="shared" si="11"/>
        <v>0</v>
      </c>
      <c r="AK26" s="1"/>
      <c r="AL26" s="1"/>
      <c r="AM26" s="77">
        <f t="shared" si="12"/>
        <v>0</v>
      </c>
      <c r="AN26" s="65">
        <f t="shared" si="17"/>
        <v>0</v>
      </c>
      <c r="AO26" s="60">
        <f t="shared" si="17"/>
        <v>0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>
        <f t="shared" si="13"/>
        <v>0</v>
      </c>
      <c r="BP26" s="15"/>
      <c r="BQ26" s="15"/>
      <c r="BR26" s="15">
        <f t="shared" si="14"/>
        <v>0</v>
      </c>
      <c r="BS26" s="15">
        <f t="shared" si="15"/>
        <v>0</v>
      </c>
      <c r="BT26" s="16">
        <f t="shared" si="16"/>
        <v>0</v>
      </c>
      <c r="BU26" s="81">
        <v>23</v>
      </c>
    </row>
    <row r="27" spans="1:73" ht="12.75">
      <c r="A27" s="22"/>
      <c r="B27" s="56"/>
      <c r="C27" s="70"/>
      <c r="D27" s="76"/>
      <c r="E27" s="43"/>
      <c r="F27" s="14"/>
      <c r="G27" s="1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7"/>
      <c r="T27" s="17"/>
      <c r="U27" s="17"/>
      <c r="V27" s="17"/>
      <c r="W27" s="17"/>
      <c r="X27" s="17"/>
      <c r="Y27" s="17"/>
      <c r="Z27" s="17"/>
      <c r="AA27" s="17"/>
      <c r="AB27" s="11"/>
      <c r="AC27" s="11"/>
      <c r="AD27" s="11"/>
      <c r="AE27" s="11"/>
      <c r="AF27" s="11"/>
      <c r="AG27" s="11">
        <f t="shared" si="10"/>
        <v>0</v>
      </c>
      <c r="AH27" s="15"/>
      <c r="AI27" s="15"/>
      <c r="AJ27" s="16">
        <f t="shared" si="11"/>
        <v>0</v>
      </c>
      <c r="AK27" s="1"/>
      <c r="AL27" s="1"/>
      <c r="AM27" s="77">
        <f t="shared" si="12"/>
        <v>0</v>
      </c>
      <c r="AN27" s="65">
        <f t="shared" si="17"/>
        <v>0</v>
      </c>
      <c r="AO27" s="60">
        <f t="shared" si="17"/>
        <v>0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>
        <f t="shared" si="13"/>
        <v>0</v>
      </c>
      <c r="BP27" s="15"/>
      <c r="BQ27" s="15"/>
      <c r="BR27" s="15">
        <f t="shared" si="14"/>
        <v>0</v>
      </c>
      <c r="BS27" s="15">
        <f t="shared" si="15"/>
        <v>0</v>
      </c>
      <c r="BT27" s="16">
        <f t="shared" si="16"/>
        <v>0</v>
      </c>
      <c r="BU27" s="81">
        <v>24</v>
      </c>
    </row>
    <row r="28" spans="1:73" ht="12.75">
      <c r="A28" s="22"/>
      <c r="B28" s="56"/>
      <c r="C28" s="70"/>
      <c r="D28" s="76"/>
      <c r="E28" s="43"/>
      <c r="F28" s="14"/>
      <c r="G28" s="14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>
        <f t="shared" si="10"/>
        <v>0</v>
      </c>
      <c r="AH28" s="15"/>
      <c r="AI28" s="15"/>
      <c r="AJ28" s="16">
        <f t="shared" si="11"/>
        <v>0</v>
      </c>
      <c r="AK28" s="1"/>
      <c r="AL28" s="1"/>
      <c r="AM28" s="77">
        <f t="shared" si="12"/>
        <v>0</v>
      </c>
      <c r="AN28" s="65">
        <f t="shared" si="17"/>
        <v>0</v>
      </c>
      <c r="AO28" s="60">
        <f t="shared" si="17"/>
        <v>0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>
        <f t="shared" si="13"/>
        <v>0</v>
      </c>
      <c r="BP28" s="15"/>
      <c r="BQ28" s="15"/>
      <c r="BR28" s="15">
        <f t="shared" si="14"/>
        <v>0</v>
      </c>
      <c r="BS28" s="15">
        <f t="shared" si="15"/>
        <v>0</v>
      </c>
      <c r="BT28" s="16">
        <f t="shared" si="16"/>
        <v>0</v>
      </c>
      <c r="BU28" s="81">
        <v>25</v>
      </c>
    </row>
    <row r="29" spans="1:73" ht="12.75">
      <c r="A29" s="22"/>
      <c r="B29" s="56"/>
      <c r="C29" s="70"/>
      <c r="D29" s="76"/>
      <c r="E29" s="43"/>
      <c r="F29" s="14"/>
      <c r="G29" s="1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>
        <f t="shared" si="10"/>
        <v>0</v>
      </c>
      <c r="AH29" s="15"/>
      <c r="AI29" s="15"/>
      <c r="AJ29" s="16">
        <f t="shared" si="11"/>
        <v>0</v>
      </c>
      <c r="AK29" s="1"/>
      <c r="AL29" s="1"/>
      <c r="AM29" s="77">
        <f t="shared" si="12"/>
        <v>0</v>
      </c>
      <c r="AN29" s="65">
        <f t="shared" si="17"/>
        <v>0</v>
      </c>
      <c r="AO29" s="60">
        <f t="shared" si="17"/>
        <v>0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>
        <f t="shared" si="13"/>
        <v>0</v>
      </c>
      <c r="BP29" s="15"/>
      <c r="BQ29" s="15"/>
      <c r="BR29" s="15">
        <f t="shared" si="14"/>
        <v>0</v>
      </c>
      <c r="BS29" s="15">
        <f t="shared" si="15"/>
        <v>0</v>
      </c>
      <c r="BT29" s="16">
        <f t="shared" si="16"/>
        <v>0</v>
      </c>
      <c r="BU29" s="81">
        <v>26</v>
      </c>
    </row>
    <row r="30" spans="1:73" ht="12.75">
      <c r="A30" s="22"/>
      <c r="B30" s="56"/>
      <c r="C30" s="70"/>
      <c r="D30" s="76"/>
      <c r="E30" s="43"/>
      <c r="F30" s="14"/>
      <c r="G30" s="14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>
        <f t="shared" si="10"/>
        <v>0</v>
      </c>
      <c r="AH30" s="15"/>
      <c r="AI30" s="15"/>
      <c r="AJ30" s="16">
        <f t="shared" si="11"/>
        <v>0</v>
      </c>
      <c r="AK30" s="1"/>
      <c r="AL30" s="1"/>
      <c r="AM30" s="77">
        <f t="shared" si="12"/>
        <v>0</v>
      </c>
      <c r="AN30" s="65">
        <f t="shared" si="17"/>
        <v>0</v>
      </c>
      <c r="AO30" s="60">
        <f t="shared" si="17"/>
        <v>0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>
        <f t="shared" si="13"/>
        <v>0</v>
      </c>
      <c r="BP30" s="15"/>
      <c r="BQ30" s="15"/>
      <c r="BR30" s="15">
        <f t="shared" si="14"/>
        <v>0</v>
      </c>
      <c r="BS30" s="15">
        <f t="shared" si="15"/>
        <v>0</v>
      </c>
      <c r="BT30" s="16">
        <f t="shared" si="16"/>
        <v>0</v>
      </c>
      <c r="BU30" s="81">
        <v>27</v>
      </c>
    </row>
    <row r="31" spans="1:73" ht="12.75">
      <c r="A31" s="22"/>
      <c r="B31" s="56"/>
      <c r="C31" s="70"/>
      <c r="D31" s="76"/>
      <c r="E31" s="43"/>
      <c r="F31" s="14"/>
      <c r="G31" s="1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>
        <f t="shared" si="10"/>
        <v>0</v>
      </c>
      <c r="AH31" s="15"/>
      <c r="AI31" s="15"/>
      <c r="AJ31" s="16">
        <f t="shared" si="11"/>
        <v>0</v>
      </c>
      <c r="AK31" s="1"/>
      <c r="AL31" s="1"/>
      <c r="AM31" s="77">
        <f t="shared" si="12"/>
        <v>0</v>
      </c>
      <c r="AN31" s="65">
        <f t="shared" si="17"/>
        <v>0</v>
      </c>
      <c r="AO31" s="60">
        <f t="shared" si="17"/>
        <v>0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>
        <f t="shared" si="13"/>
        <v>0</v>
      </c>
      <c r="BP31" s="15"/>
      <c r="BQ31" s="15"/>
      <c r="BR31" s="15">
        <f t="shared" si="14"/>
        <v>0</v>
      </c>
      <c r="BS31" s="15">
        <f t="shared" si="15"/>
        <v>0</v>
      </c>
      <c r="BT31" s="16">
        <f t="shared" si="16"/>
        <v>0</v>
      </c>
      <c r="BU31" s="81">
        <v>28</v>
      </c>
    </row>
    <row r="35" ht="12.75">
      <c r="C35" s="71" t="s">
        <v>21</v>
      </c>
    </row>
  </sheetData>
  <sheetProtection/>
  <printOptions/>
  <pageMargins left="0.7086614173228347" right="0.7086614173228347" top="0.7086614173228347" bottom="0.7480314960629921" header="0.31496062992125984" footer="0.31496062992125984"/>
  <pageSetup horizontalDpi="600" verticalDpi="600" orientation="landscape" paperSize="9" scale="80"/>
  <headerFooter>
    <oddHeader>&amp;C&amp;20EIM denekamp 11-11-2023</oddHeader>
  </headerFooter>
  <rowBreaks count="1" manualBreakCount="1">
    <brk id="43" max="255" man="1"/>
  </rowBreaks>
  <customProperties>
    <customPr name="OrphanNamesChecke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36"/>
  <sheetViews>
    <sheetView view="pageLayout" zoomScale="140" zoomScaleNormal="130" zoomScalePageLayoutView="140" workbookViewId="0" topLeftCell="A10">
      <selection activeCell="A13" sqref="A13:IV14"/>
    </sheetView>
  </sheetViews>
  <sheetFormatPr defaultColWidth="11.421875" defaultRowHeight="12.75"/>
  <cols>
    <col min="1" max="1" width="6.28125" style="30" customWidth="1"/>
    <col min="2" max="2" width="2.421875" style="50" customWidth="1"/>
    <col min="3" max="3" width="11.140625" style="66" customWidth="1"/>
    <col min="4" max="4" width="17.7109375" style="61" customWidth="1"/>
    <col min="5" max="5" width="14.421875" style="40" customWidth="1"/>
    <col min="6" max="7" width="0" style="0" hidden="1" customWidth="1"/>
    <col min="8" max="29" width="2.7109375" style="0" customWidth="1"/>
    <col min="30" max="31" width="3.140625" style="0" customWidth="1"/>
    <col min="32" max="32" width="2.7109375" style="0" customWidth="1"/>
    <col min="33" max="36" width="8.8515625" style="0" customWidth="1"/>
    <col min="37" max="37" width="2.8515625" style="0" customWidth="1"/>
    <col min="38" max="38" width="2.28125" style="0" customWidth="1"/>
    <col min="39" max="39" width="9.140625" style="30" customWidth="1"/>
    <col min="40" max="40" width="10.140625" style="66" customWidth="1"/>
    <col min="41" max="41" width="15.7109375" style="61" customWidth="1"/>
    <col min="42" max="64" width="2.7109375" style="0" customWidth="1"/>
    <col min="65" max="65" width="3.00390625" style="0" customWidth="1"/>
    <col min="66" max="66" width="2.7109375" style="0" customWidth="1"/>
    <col min="67" max="67" width="6.421875" style="0" customWidth="1"/>
    <col min="68" max="68" width="8.8515625" style="0" customWidth="1"/>
    <col min="69" max="69" width="6.8515625" style="0" customWidth="1"/>
    <col min="70" max="72" width="8.8515625" style="0" customWidth="1"/>
    <col min="73" max="73" width="9.140625" style="30" customWidth="1"/>
    <col min="74" max="79" width="8.8515625" style="0" customWidth="1"/>
    <col min="80" max="80" width="9.140625" style="30" customWidth="1"/>
    <col min="81" max="81" width="9.140625" style="100" customWidth="1"/>
    <col min="82" max="16384" width="8.8515625" style="0" customWidth="1"/>
  </cols>
  <sheetData>
    <row r="1" spans="1:73" ht="43.5" customHeight="1">
      <c r="A1" s="19"/>
      <c r="B1" s="47"/>
      <c r="C1" s="62"/>
      <c r="D1" s="57"/>
      <c r="E1" s="36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9"/>
      <c r="AN1" s="62"/>
      <c r="AO1" s="57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32"/>
    </row>
    <row r="2" spans="1:73" ht="12.75">
      <c r="A2" s="32"/>
      <c r="B2" s="48"/>
      <c r="C2" s="62"/>
      <c r="D2" s="72"/>
      <c r="E2" s="3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2"/>
      <c r="AN2" s="62"/>
      <c r="AO2" s="5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32"/>
    </row>
    <row r="3" spans="1:73" ht="12.75">
      <c r="A3" s="19"/>
      <c r="B3" s="47"/>
      <c r="C3" s="62"/>
      <c r="D3" s="57"/>
      <c r="E3" s="3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 t="s">
        <v>1</v>
      </c>
      <c r="AH3" s="24" t="s">
        <v>2</v>
      </c>
      <c r="AI3" s="24" t="s">
        <v>19</v>
      </c>
      <c r="AJ3" s="3" t="s">
        <v>3</v>
      </c>
      <c r="AK3" s="1"/>
      <c r="AL3" s="1"/>
      <c r="AM3" s="32"/>
      <c r="AN3" s="62"/>
      <c r="AO3" s="5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4" t="s">
        <v>1</v>
      </c>
      <c r="BP3" s="3" t="s">
        <v>2</v>
      </c>
      <c r="BQ3" s="24" t="s">
        <v>19</v>
      </c>
      <c r="BR3" s="3" t="s">
        <v>1</v>
      </c>
      <c r="BS3" s="3" t="s">
        <v>3</v>
      </c>
      <c r="BT3" s="3" t="s">
        <v>3</v>
      </c>
      <c r="BU3" s="23" t="s">
        <v>4</v>
      </c>
    </row>
    <row r="4" spans="1:86" ht="26.25" customHeight="1">
      <c r="A4" s="20"/>
      <c r="B4" s="49"/>
      <c r="C4" s="63" t="s">
        <v>26</v>
      </c>
      <c r="D4" s="58"/>
      <c r="E4" s="38"/>
      <c r="F4" s="5"/>
      <c r="G4" s="5"/>
      <c r="H4" s="7" t="s">
        <v>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8" t="s">
        <v>6</v>
      </c>
      <c r="AH4" s="25" t="s">
        <v>7</v>
      </c>
      <c r="AI4" s="25" t="s">
        <v>1</v>
      </c>
      <c r="AJ4" s="8" t="s">
        <v>8</v>
      </c>
      <c r="AK4" s="1"/>
      <c r="AL4" s="1"/>
      <c r="AM4" s="20"/>
      <c r="AN4" s="58" t="str">
        <f aca="true" t="shared" si="0" ref="AN4:AN12">C4</f>
        <v>Rubriek pony tweespan</v>
      </c>
      <c r="AO4" s="58"/>
      <c r="AP4" s="7" t="s">
        <v>9</v>
      </c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9" t="s">
        <v>6</v>
      </c>
      <c r="BP4" s="8" t="s">
        <v>7</v>
      </c>
      <c r="BQ4" s="25" t="s">
        <v>1</v>
      </c>
      <c r="BR4" s="8" t="s">
        <v>6</v>
      </c>
      <c r="BS4" s="8" t="s">
        <v>8</v>
      </c>
      <c r="BT4" s="8" t="s">
        <v>8</v>
      </c>
      <c r="BU4" s="23"/>
      <c r="BV4" s="85"/>
      <c r="BW4" s="86"/>
      <c r="BX4" s="87"/>
      <c r="BY4" s="88"/>
      <c r="BZ4" s="89"/>
      <c r="CC4" s="101"/>
      <c r="CD4" s="90"/>
      <c r="CE4" s="90"/>
      <c r="CF4" s="90"/>
      <c r="CG4" s="90"/>
      <c r="CH4" s="90"/>
    </row>
    <row r="5" spans="1:86" ht="27.75">
      <c r="A5" s="21" t="s">
        <v>10</v>
      </c>
      <c r="B5" s="51" t="s">
        <v>25</v>
      </c>
      <c r="C5" s="64" t="s">
        <v>23</v>
      </c>
      <c r="D5" s="59" t="s">
        <v>24</v>
      </c>
      <c r="E5" s="39" t="s">
        <v>11</v>
      </c>
      <c r="F5" s="10" t="s">
        <v>12</v>
      </c>
      <c r="G5" s="10" t="s">
        <v>13</v>
      </c>
      <c r="H5" s="31">
        <v>1</v>
      </c>
      <c r="I5" s="31">
        <v>2</v>
      </c>
      <c r="J5" s="31">
        <v>3</v>
      </c>
      <c r="K5" s="31">
        <v>4</v>
      </c>
      <c r="L5" s="31" t="s">
        <v>127</v>
      </c>
      <c r="M5" s="31" t="s">
        <v>122</v>
      </c>
      <c r="N5" s="31" t="s">
        <v>123</v>
      </c>
      <c r="O5" s="31" t="s">
        <v>125</v>
      </c>
      <c r="P5" s="31" t="s">
        <v>124</v>
      </c>
      <c r="Q5" s="31">
        <v>6</v>
      </c>
      <c r="R5" s="31">
        <v>7</v>
      </c>
      <c r="S5" s="31">
        <v>8</v>
      </c>
      <c r="T5" s="31">
        <v>9</v>
      </c>
      <c r="U5" s="31" t="s">
        <v>126</v>
      </c>
      <c r="V5" s="31" t="s">
        <v>122</v>
      </c>
      <c r="W5" s="31" t="s">
        <v>123</v>
      </c>
      <c r="X5" s="31" t="s">
        <v>125</v>
      </c>
      <c r="Y5" s="31" t="s">
        <v>124</v>
      </c>
      <c r="Z5" s="31">
        <v>11</v>
      </c>
      <c r="AA5" s="31">
        <v>12</v>
      </c>
      <c r="AB5" s="31"/>
      <c r="AC5" s="31"/>
      <c r="AD5" s="31"/>
      <c r="AE5" s="31"/>
      <c r="AF5" s="31"/>
      <c r="AG5" s="12" t="s">
        <v>14</v>
      </c>
      <c r="AH5" s="26" t="s">
        <v>15</v>
      </c>
      <c r="AI5" s="26" t="s">
        <v>20</v>
      </c>
      <c r="AJ5" s="12" t="s">
        <v>16</v>
      </c>
      <c r="AK5" s="1"/>
      <c r="AL5" s="1"/>
      <c r="AM5" s="21" t="s">
        <v>10</v>
      </c>
      <c r="AN5" s="64" t="str">
        <f t="shared" si="0"/>
        <v>Voornaam</v>
      </c>
      <c r="AO5" s="59" t="s">
        <v>22</v>
      </c>
      <c r="AP5" s="31">
        <f aca="true" t="shared" si="1" ref="AP5:BN5">H5</f>
        <v>1</v>
      </c>
      <c r="AQ5" s="31">
        <f t="shared" si="1"/>
        <v>2</v>
      </c>
      <c r="AR5" s="31">
        <f t="shared" si="1"/>
        <v>3</v>
      </c>
      <c r="AS5" s="31">
        <f t="shared" si="1"/>
        <v>4</v>
      </c>
      <c r="AT5" s="31" t="str">
        <f t="shared" si="1"/>
        <v>5a</v>
      </c>
      <c r="AU5" s="31" t="str">
        <f t="shared" si="1"/>
        <v>b</v>
      </c>
      <c r="AV5" s="31" t="str">
        <f t="shared" si="1"/>
        <v>c</v>
      </c>
      <c r="AW5" s="31" t="str">
        <f t="shared" si="1"/>
        <v>d</v>
      </c>
      <c r="AX5" s="31" t="str">
        <f t="shared" si="1"/>
        <v>e</v>
      </c>
      <c r="AY5" s="31">
        <f t="shared" si="1"/>
        <v>6</v>
      </c>
      <c r="AZ5" s="31">
        <f t="shared" si="1"/>
        <v>7</v>
      </c>
      <c r="BA5" s="31">
        <f t="shared" si="1"/>
        <v>8</v>
      </c>
      <c r="BB5" s="31">
        <f t="shared" si="1"/>
        <v>9</v>
      </c>
      <c r="BC5" s="31" t="str">
        <f t="shared" si="1"/>
        <v>10a</v>
      </c>
      <c r="BD5" s="31" t="str">
        <f t="shared" si="1"/>
        <v>b</v>
      </c>
      <c r="BE5" s="31" t="str">
        <f t="shared" si="1"/>
        <v>c</v>
      </c>
      <c r="BF5" s="31" t="str">
        <f t="shared" si="1"/>
        <v>d</v>
      </c>
      <c r="BG5" s="31" t="str">
        <f t="shared" si="1"/>
        <v>e</v>
      </c>
      <c r="BH5" s="31">
        <f t="shared" si="1"/>
        <v>11</v>
      </c>
      <c r="BI5" s="31">
        <f t="shared" si="1"/>
        <v>12</v>
      </c>
      <c r="BJ5" s="31">
        <f t="shared" si="1"/>
        <v>0</v>
      </c>
      <c r="BK5" s="31">
        <f t="shared" si="1"/>
        <v>0</v>
      </c>
      <c r="BL5" s="31">
        <f t="shared" si="1"/>
        <v>0</v>
      </c>
      <c r="BM5" s="31">
        <f t="shared" si="1"/>
        <v>0</v>
      </c>
      <c r="BN5" s="31">
        <f t="shared" si="1"/>
        <v>0</v>
      </c>
      <c r="BO5" s="13" t="s">
        <v>14</v>
      </c>
      <c r="BP5" s="12" t="s">
        <v>15</v>
      </c>
      <c r="BQ5" s="26" t="s">
        <v>20</v>
      </c>
      <c r="BR5" s="12" t="s">
        <v>17</v>
      </c>
      <c r="BS5" s="12" t="s">
        <v>16</v>
      </c>
      <c r="BT5" s="12" t="s">
        <v>18</v>
      </c>
      <c r="BU5" s="23"/>
      <c r="BV5" s="21"/>
      <c r="BW5" s="51"/>
      <c r="BX5" s="64"/>
      <c r="BY5" s="59"/>
      <c r="BZ5" s="39"/>
      <c r="CA5" s="29"/>
      <c r="CB5" s="105"/>
      <c r="CC5" s="93"/>
      <c r="CD5" s="91"/>
      <c r="CE5" s="91"/>
      <c r="CF5" s="91"/>
      <c r="CG5" s="91"/>
      <c r="CH5" s="91"/>
    </row>
    <row r="6" spans="1:86" ht="15.75">
      <c r="A6" s="45"/>
      <c r="B6" s="52"/>
      <c r="C6" s="83" t="s">
        <v>83</v>
      </c>
      <c r="D6" s="83" t="s">
        <v>64</v>
      </c>
      <c r="E6" s="29"/>
      <c r="F6" s="27"/>
      <c r="G6" s="27"/>
      <c r="H6" s="18"/>
      <c r="I6" s="18"/>
      <c r="J6" s="18"/>
      <c r="K6" s="11">
        <v>5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>
        <f aca="true" t="shared" si="2" ref="AG6:AG12">SUM(H6:AF6)</f>
        <v>5</v>
      </c>
      <c r="AH6" s="15">
        <v>95.9</v>
      </c>
      <c r="AI6" s="15"/>
      <c r="AJ6" s="16">
        <f aca="true" t="shared" si="3" ref="AJ6:AJ12">SUM(AG6:AI6)</f>
        <v>100.9</v>
      </c>
      <c r="AK6" s="1"/>
      <c r="AL6" s="1"/>
      <c r="AM6" s="77">
        <f aca="true" t="shared" si="4" ref="AM6:AM12">A6</f>
        <v>0</v>
      </c>
      <c r="AN6" s="65" t="str">
        <f t="shared" si="0"/>
        <v>Nathalie</v>
      </c>
      <c r="AO6" s="60" t="str">
        <f aca="true" t="shared" si="5" ref="AO6:AO12">D6</f>
        <v>Ruardy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>
        <f aca="true" t="shared" si="6" ref="BO6:BO12">SUM(AP6:BN6)</f>
        <v>0</v>
      </c>
      <c r="BP6" s="15">
        <v>93.24</v>
      </c>
      <c r="BQ6" s="15"/>
      <c r="BR6" s="15">
        <f aca="true" t="shared" si="7" ref="BR6:BR12">SUM(BO6:BQ6)</f>
        <v>93.24</v>
      </c>
      <c r="BS6" s="15">
        <f aca="true" t="shared" si="8" ref="BS6:BS12">AJ6</f>
        <v>100.9</v>
      </c>
      <c r="BT6" s="16">
        <f aca="true" t="shared" si="9" ref="BT6:BT12">BR6+BS6</f>
        <v>194.14</v>
      </c>
      <c r="BU6" s="33">
        <v>1</v>
      </c>
      <c r="BV6" s="29"/>
      <c r="BW6" s="29"/>
      <c r="BX6" s="29"/>
      <c r="BY6" s="29"/>
      <c r="BZ6" s="29"/>
      <c r="CA6" s="29"/>
      <c r="CB6" s="106"/>
      <c r="CC6" s="102"/>
      <c r="CD6" s="91"/>
      <c r="CE6" s="95"/>
      <c r="CF6" s="29"/>
      <c r="CG6" s="96"/>
      <c r="CH6" s="33"/>
    </row>
    <row r="7" spans="1:86" ht="15.75">
      <c r="A7" s="45"/>
      <c r="B7" s="52"/>
      <c r="C7" s="83" t="s">
        <v>72</v>
      </c>
      <c r="D7" s="83" t="s">
        <v>73</v>
      </c>
      <c r="E7" s="29"/>
      <c r="F7" s="27"/>
      <c r="G7" s="27"/>
      <c r="H7" s="18"/>
      <c r="I7" s="18"/>
      <c r="J7" s="18"/>
      <c r="K7" s="11"/>
      <c r="L7" s="11"/>
      <c r="M7" s="11"/>
      <c r="N7" s="11"/>
      <c r="O7" s="11"/>
      <c r="P7" s="11"/>
      <c r="Q7" s="11"/>
      <c r="R7" s="11"/>
      <c r="S7" s="11"/>
      <c r="T7" s="11">
        <v>5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>
        <f t="shared" si="2"/>
        <v>5</v>
      </c>
      <c r="AH7" s="15">
        <v>93.96</v>
      </c>
      <c r="AI7" s="15"/>
      <c r="AJ7" s="16">
        <f t="shared" si="3"/>
        <v>98.96</v>
      </c>
      <c r="AK7" s="1"/>
      <c r="AL7" s="1"/>
      <c r="AM7" s="77">
        <f t="shared" si="4"/>
        <v>0</v>
      </c>
      <c r="AN7" s="65" t="str">
        <f t="shared" si="0"/>
        <v>René</v>
      </c>
      <c r="AO7" s="60" t="str">
        <f t="shared" si="5"/>
        <v>Jeurink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>
        <f t="shared" si="6"/>
        <v>0</v>
      </c>
      <c r="BP7" s="15">
        <v>95.63</v>
      </c>
      <c r="BQ7" s="15"/>
      <c r="BR7" s="15">
        <f t="shared" si="7"/>
        <v>95.63</v>
      </c>
      <c r="BS7" s="15">
        <f t="shared" si="8"/>
        <v>98.96</v>
      </c>
      <c r="BT7" s="16">
        <f t="shared" si="9"/>
        <v>194.58999999999997</v>
      </c>
      <c r="BU7" s="34">
        <v>2</v>
      </c>
      <c r="BV7" s="29"/>
      <c r="BW7" s="29"/>
      <c r="BX7" s="29"/>
      <c r="BY7" s="29"/>
      <c r="BZ7" s="29"/>
      <c r="CA7" s="29"/>
      <c r="CB7" s="97"/>
      <c r="CC7" s="102"/>
      <c r="CD7" s="94"/>
      <c r="CE7" s="95"/>
      <c r="CF7" s="29"/>
      <c r="CG7" s="96"/>
      <c r="CH7" s="34"/>
    </row>
    <row r="8" spans="1:86" ht="15.75">
      <c r="A8" s="45"/>
      <c r="B8" s="52"/>
      <c r="C8" s="83" t="s">
        <v>81</v>
      </c>
      <c r="D8" s="83" t="s">
        <v>82</v>
      </c>
      <c r="E8" s="29"/>
      <c r="F8" s="11"/>
      <c r="G8" s="11"/>
      <c r="H8" s="18"/>
      <c r="I8" s="18"/>
      <c r="J8" s="18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>
        <f t="shared" si="2"/>
        <v>0</v>
      </c>
      <c r="AH8" s="15">
        <v>103.91</v>
      </c>
      <c r="AI8" s="15"/>
      <c r="AJ8" s="16">
        <f t="shared" si="3"/>
        <v>103.91</v>
      </c>
      <c r="AK8" s="1"/>
      <c r="AL8" s="1"/>
      <c r="AM8" s="77">
        <f t="shared" si="4"/>
        <v>0</v>
      </c>
      <c r="AN8" s="65" t="str">
        <f t="shared" si="0"/>
        <v>Luisa</v>
      </c>
      <c r="AO8" s="60" t="str">
        <f t="shared" si="5"/>
        <v>Bügener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>
        <f t="shared" si="6"/>
        <v>0</v>
      </c>
      <c r="BP8" s="15">
        <v>99.89</v>
      </c>
      <c r="BQ8" s="15"/>
      <c r="BR8" s="15">
        <f t="shared" si="7"/>
        <v>99.89</v>
      </c>
      <c r="BS8" s="15">
        <f t="shared" si="8"/>
        <v>103.91</v>
      </c>
      <c r="BT8" s="16">
        <f t="shared" si="9"/>
        <v>203.8</v>
      </c>
      <c r="BU8" s="35">
        <v>3</v>
      </c>
      <c r="BV8" s="29"/>
      <c r="BW8" s="29"/>
      <c r="BX8" s="29"/>
      <c r="BY8" s="29"/>
      <c r="BZ8" s="29"/>
      <c r="CA8" s="29"/>
      <c r="CB8" s="97"/>
      <c r="CC8" s="102"/>
      <c r="CD8" s="94"/>
      <c r="CE8" s="95"/>
      <c r="CF8" s="29"/>
      <c r="CG8" s="96"/>
      <c r="CH8" s="35"/>
    </row>
    <row r="9" spans="1:86" ht="15.75">
      <c r="A9" s="45"/>
      <c r="B9" s="52"/>
      <c r="C9" s="83" t="s">
        <v>74</v>
      </c>
      <c r="D9" s="83" t="s">
        <v>75</v>
      </c>
      <c r="E9" s="29"/>
      <c r="F9" s="11"/>
      <c r="G9" s="11"/>
      <c r="H9" s="18"/>
      <c r="I9" s="18"/>
      <c r="J9" s="18"/>
      <c r="K9" s="11"/>
      <c r="L9" s="11"/>
      <c r="M9" s="11"/>
      <c r="N9" s="11"/>
      <c r="O9" s="11"/>
      <c r="P9" s="11"/>
      <c r="Q9" s="11"/>
      <c r="R9" s="11"/>
      <c r="S9" s="11"/>
      <c r="T9" s="11">
        <v>5</v>
      </c>
      <c r="U9" s="11"/>
      <c r="V9" s="11"/>
      <c r="W9" s="11"/>
      <c r="X9" s="11"/>
      <c r="Y9" s="11"/>
      <c r="Z9" s="11">
        <v>5</v>
      </c>
      <c r="AA9" s="11">
        <v>5</v>
      </c>
      <c r="AB9" s="11"/>
      <c r="AC9" s="11"/>
      <c r="AD9" s="11"/>
      <c r="AE9" s="11"/>
      <c r="AF9" s="11"/>
      <c r="AG9" s="11">
        <f t="shared" si="2"/>
        <v>15</v>
      </c>
      <c r="AH9" s="15">
        <v>101.21</v>
      </c>
      <c r="AI9" s="15"/>
      <c r="AJ9" s="16">
        <f t="shared" si="3"/>
        <v>116.21</v>
      </c>
      <c r="AK9" s="1"/>
      <c r="AL9" s="1"/>
      <c r="AM9" s="77">
        <f t="shared" si="4"/>
        <v>0</v>
      </c>
      <c r="AN9" s="65" t="str">
        <f t="shared" si="0"/>
        <v>Herbert</v>
      </c>
      <c r="AO9" s="60" t="str">
        <f t="shared" si="5"/>
        <v>Cöper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>
        <f t="shared" si="6"/>
        <v>0</v>
      </c>
      <c r="BP9" s="15">
        <v>95.26</v>
      </c>
      <c r="BQ9" s="15"/>
      <c r="BR9" s="15">
        <f t="shared" si="7"/>
        <v>95.26</v>
      </c>
      <c r="BS9" s="15">
        <f t="shared" si="8"/>
        <v>116.21</v>
      </c>
      <c r="BT9" s="16">
        <f t="shared" si="9"/>
        <v>211.47</v>
      </c>
      <c r="BU9" s="82">
        <v>4</v>
      </c>
      <c r="BV9" s="29"/>
      <c r="BW9" s="29"/>
      <c r="BX9" s="29"/>
      <c r="BY9" s="29"/>
      <c r="BZ9" s="29"/>
      <c r="CA9" s="29"/>
      <c r="CB9" s="97"/>
      <c r="CC9" s="102"/>
      <c r="CD9" s="94"/>
      <c r="CE9" s="95"/>
      <c r="CF9" s="29"/>
      <c r="CG9" s="96"/>
      <c r="CH9" s="82"/>
    </row>
    <row r="10" spans="1:86" ht="15.75">
      <c r="A10" s="45"/>
      <c r="B10" s="52"/>
      <c r="C10" s="108" t="s">
        <v>80</v>
      </c>
      <c r="D10" s="83" t="s">
        <v>62</v>
      </c>
      <c r="E10" s="29"/>
      <c r="F10" s="27"/>
      <c r="G10" s="27"/>
      <c r="H10" s="18"/>
      <c r="I10" s="18">
        <v>5</v>
      </c>
      <c r="J10" s="18"/>
      <c r="K10" s="11"/>
      <c r="L10" s="11"/>
      <c r="M10" s="11"/>
      <c r="N10" s="11"/>
      <c r="O10" s="11"/>
      <c r="P10" s="11"/>
      <c r="Q10" s="11"/>
      <c r="R10" s="11"/>
      <c r="S10" s="11">
        <v>5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>
        <f t="shared" si="2"/>
        <v>10</v>
      </c>
      <c r="AH10" s="15">
        <v>107.22</v>
      </c>
      <c r="AI10" s="15"/>
      <c r="AJ10" s="16">
        <f t="shared" si="3"/>
        <v>117.22</v>
      </c>
      <c r="AK10" s="1"/>
      <c r="AL10" s="1"/>
      <c r="AM10" s="77">
        <f t="shared" si="4"/>
        <v>0</v>
      </c>
      <c r="AN10" s="65" t="str">
        <f t="shared" si="0"/>
        <v>Kai</v>
      </c>
      <c r="AO10" s="60" t="str">
        <f t="shared" si="5"/>
        <v>Kamphuis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>
        <v>5</v>
      </c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>
        <f t="shared" si="6"/>
        <v>5</v>
      </c>
      <c r="BP10" s="15">
        <v>105.18</v>
      </c>
      <c r="BQ10" s="15"/>
      <c r="BR10" s="15">
        <f t="shared" si="7"/>
        <v>110.18</v>
      </c>
      <c r="BS10" s="15">
        <f t="shared" si="8"/>
        <v>117.22</v>
      </c>
      <c r="BT10" s="16">
        <f t="shared" si="9"/>
        <v>227.4</v>
      </c>
      <c r="BU10" s="81">
        <v>5</v>
      </c>
      <c r="BV10" s="29"/>
      <c r="BW10" s="29"/>
      <c r="BX10" s="29"/>
      <c r="BY10" s="29"/>
      <c r="BZ10" s="29"/>
      <c r="CA10" s="29"/>
      <c r="CB10" s="97"/>
      <c r="CC10" s="102"/>
      <c r="CD10" s="94"/>
      <c r="CE10" s="95"/>
      <c r="CF10" s="29"/>
      <c r="CG10" s="96"/>
      <c r="CH10" s="81"/>
    </row>
    <row r="11" spans="1:86" ht="15.75">
      <c r="A11" s="45"/>
      <c r="B11" s="52"/>
      <c r="C11" s="83" t="s">
        <v>76</v>
      </c>
      <c r="D11" s="83" t="s">
        <v>77</v>
      </c>
      <c r="E11" s="29"/>
      <c r="F11" s="27"/>
      <c r="G11" s="27"/>
      <c r="H11" s="18"/>
      <c r="I11" s="18"/>
      <c r="J11" s="18"/>
      <c r="K11" s="11">
        <v>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>
        <f t="shared" si="2"/>
        <v>5</v>
      </c>
      <c r="AH11" s="15">
        <v>107.5</v>
      </c>
      <c r="AI11" s="15"/>
      <c r="AJ11" s="16">
        <f t="shared" si="3"/>
        <v>112.5</v>
      </c>
      <c r="AK11" s="1"/>
      <c r="AL11" s="1"/>
      <c r="AM11" s="77">
        <f t="shared" si="4"/>
        <v>0</v>
      </c>
      <c r="AN11" s="65" t="str">
        <f t="shared" si="0"/>
        <v>Romke</v>
      </c>
      <c r="AO11" s="60" t="str">
        <f t="shared" si="5"/>
        <v>Winkel</v>
      </c>
      <c r="AP11" s="11">
        <v>5</v>
      </c>
      <c r="AQ11" s="11">
        <v>5</v>
      </c>
      <c r="AR11" s="11"/>
      <c r="AS11" s="11">
        <v>5</v>
      </c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>
        <f t="shared" si="6"/>
        <v>15</v>
      </c>
      <c r="BP11" s="15">
        <v>116.03</v>
      </c>
      <c r="BQ11" s="15"/>
      <c r="BR11" s="15">
        <f t="shared" si="7"/>
        <v>131.03</v>
      </c>
      <c r="BS11" s="15">
        <f t="shared" si="8"/>
        <v>112.5</v>
      </c>
      <c r="BT11" s="16">
        <f t="shared" si="9"/>
        <v>243.53</v>
      </c>
      <c r="BU11" s="81">
        <v>6</v>
      </c>
      <c r="BV11" s="29"/>
      <c r="BW11" s="29"/>
      <c r="BX11" s="29"/>
      <c r="BY11" s="29"/>
      <c r="BZ11" s="29"/>
      <c r="CA11" s="29"/>
      <c r="CB11" s="97"/>
      <c r="CC11" s="102"/>
      <c r="CD11" s="94"/>
      <c r="CE11" s="95"/>
      <c r="CF11" s="29"/>
      <c r="CG11" s="96"/>
      <c r="CH11" s="81"/>
    </row>
    <row r="12" spans="1:86" ht="15.75">
      <c r="A12" s="45"/>
      <c r="B12" s="52"/>
      <c r="C12" s="83" t="s">
        <v>78</v>
      </c>
      <c r="D12" s="83" t="s">
        <v>79</v>
      </c>
      <c r="E12" s="29"/>
      <c r="F12" s="11"/>
      <c r="G12" s="11"/>
      <c r="H12" s="18"/>
      <c r="I12" s="18"/>
      <c r="J12" s="18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>
        <f t="shared" si="2"/>
        <v>0</v>
      </c>
      <c r="AH12" s="15">
        <v>128.71</v>
      </c>
      <c r="AI12" s="15"/>
      <c r="AJ12" s="16">
        <f t="shared" si="3"/>
        <v>128.71</v>
      </c>
      <c r="AK12" s="1"/>
      <c r="AL12" s="1"/>
      <c r="AM12" s="77">
        <f t="shared" si="4"/>
        <v>0</v>
      </c>
      <c r="AN12" s="65" t="str">
        <f t="shared" si="0"/>
        <v>Kevin</v>
      </c>
      <c r="AO12" s="60" t="str">
        <f t="shared" si="5"/>
        <v>Büscher</v>
      </c>
      <c r="AP12" s="11"/>
      <c r="AQ12" s="11"/>
      <c r="AR12" s="11">
        <v>5</v>
      </c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>
        <f t="shared" si="6"/>
        <v>5</v>
      </c>
      <c r="BP12" s="15">
        <v>111.54</v>
      </c>
      <c r="BQ12" s="15"/>
      <c r="BR12" s="15">
        <f t="shared" si="7"/>
        <v>116.54</v>
      </c>
      <c r="BS12" s="15">
        <f t="shared" si="8"/>
        <v>128.71</v>
      </c>
      <c r="BT12" s="16">
        <f t="shared" si="9"/>
        <v>245.25</v>
      </c>
      <c r="BU12" s="81">
        <v>7</v>
      </c>
      <c r="BV12" s="29"/>
      <c r="BW12" s="29"/>
      <c r="BX12" s="29"/>
      <c r="BY12" s="29"/>
      <c r="BZ12" s="29"/>
      <c r="CA12" s="29"/>
      <c r="CB12" s="97"/>
      <c r="CC12" s="102"/>
      <c r="CD12" s="94"/>
      <c r="CE12" s="95"/>
      <c r="CF12" s="29"/>
      <c r="CG12" s="96"/>
      <c r="CH12" s="81"/>
    </row>
    <row r="13" spans="1:86" ht="15.75">
      <c r="A13" s="45"/>
      <c r="B13" s="52"/>
      <c r="C13" s="83"/>
      <c r="D13" s="83"/>
      <c r="E13" s="29"/>
      <c r="F13" s="27"/>
      <c r="G13" s="27"/>
      <c r="H13" s="18"/>
      <c r="I13" s="18"/>
      <c r="J13" s="1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5"/>
      <c r="AI13" s="15"/>
      <c r="AJ13" s="16"/>
      <c r="AK13" s="1"/>
      <c r="AL13" s="1"/>
      <c r="AM13" s="77"/>
      <c r="AN13" s="65"/>
      <c r="AO13" s="60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5"/>
      <c r="BQ13" s="15"/>
      <c r="BR13" s="15"/>
      <c r="BS13" s="15"/>
      <c r="BT13" s="16"/>
      <c r="BU13" s="81"/>
      <c r="BV13" s="29"/>
      <c r="BW13" s="29"/>
      <c r="BX13" s="29"/>
      <c r="BY13" s="29"/>
      <c r="BZ13" s="29"/>
      <c r="CA13" s="29"/>
      <c r="CB13" s="97"/>
      <c r="CC13" s="102"/>
      <c r="CD13" s="94"/>
      <c r="CE13" s="95"/>
      <c r="CF13" s="29"/>
      <c r="CG13" s="96"/>
      <c r="CH13" s="81"/>
    </row>
    <row r="14" spans="1:86" ht="15.75">
      <c r="A14" s="45"/>
      <c r="B14" s="52"/>
      <c r="C14" s="83"/>
      <c r="D14" s="83"/>
      <c r="E14" s="29"/>
      <c r="F14" s="11"/>
      <c r="G14" s="11"/>
      <c r="H14" s="18"/>
      <c r="I14" s="18"/>
      <c r="J14" s="18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"/>
      <c r="AI14" s="15"/>
      <c r="AJ14" s="16"/>
      <c r="AK14" s="1"/>
      <c r="AL14" s="1"/>
      <c r="AM14" s="77"/>
      <c r="AN14" s="65"/>
      <c r="AO14" s="60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5"/>
      <c r="BQ14" s="15"/>
      <c r="BR14" s="15"/>
      <c r="BS14" s="15"/>
      <c r="BT14" s="16"/>
      <c r="BU14" s="81"/>
      <c r="BV14" s="29"/>
      <c r="BW14" s="29"/>
      <c r="BX14" s="29"/>
      <c r="BY14" s="29"/>
      <c r="BZ14" s="29"/>
      <c r="CA14" s="29"/>
      <c r="CB14" s="97"/>
      <c r="CC14" s="107"/>
      <c r="CD14" s="29"/>
      <c r="CE14" s="95"/>
      <c r="CF14" s="29"/>
      <c r="CG14" s="96"/>
      <c r="CH14" s="81"/>
    </row>
    <row r="15" spans="1:86" ht="12.75">
      <c r="A15" s="45"/>
      <c r="B15" s="52"/>
      <c r="C15" s="67"/>
      <c r="D15" s="73"/>
      <c r="E15" s="29"/>
      <c r="F15" s="27"/>
      <c r="G15" s="27"/>
      <c r="H15" s="18"/>
      <c r="I15" s="18"/>
      <c r="J15" s="18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>
        <f aca="true" t="shared" si="10" ref="AG15:AG32">SUM(H15:AF15)</f>
        <v>0</v>
      </c>
      <c r="AH15" s="15"/>
      <c r="AI15" s="15"/>
      <c r="AJ15" s="16">
        <f aca="true" t="shared" si="11" ref="AJ15:AJ32">SUM(AG15:AI15)</f>
        <v>0</v>
      </c>
      <c r="AK15" s="1"/>
      <c r="AL15" s="1"/>
      <c r="AM15" s="77">
        <f aca="true" t="shared" si="12" ref="AM15:AM32">A15</f>
        <v>0</v>
      </c>
      <c r="AN15" s="65">
        <f aca="true" t="shared" si="13" ref="AN15:AO18">C15</f>
        <v>0</v>
      </c>
      <c r="AO15" s="60">
        <f t="shared" si="13"/>
        <v>0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>
        <f aca="true" t="shared" si="14" ref="BO15:BO32">SUM(AP15:BN15)</f>
        <v>0</v>
      </c>
      <c r="BP15" s="15"/>
      <c r="BQ15" s="15"/>
      <c r="BR15" s="15">
        <f aca="true" t="shared" si="15" ref="BR15:BR32">SUM(BO15:BQ15)</f>
        <v>0</v>
      </c>
      <c r="BS15" s="15">
        <f aca="true" t="shared" si="16" ref="BS15:BS32">AJ15</f>
        <v>0</v>
      </c>
      <c r="BT15" s="16">
        <f aca="true" t="shared" si="17" ref="BT15:BT32">BR15+BS15</f>
        <v>0</v>
      </c>
      <c r="BU15" s="81">
        <v>11</v>
      </c>
      <c r="BV15" s="29"/>
      <c r="BW15" s="29"/>
      <c r="BX15" s="29"/>
      <c r="BY15" s="29"/>
      <c r="BZ15" s="29"/>
      <c r="CA15" s="29"/>
      <c r="CB15" s="45"/>
      <c r="CC15" s="92"/>
      <c r="CD15" s="29"/>
      <c r="CE15" s="95"/>
      <c r="CF15" s="29"/>
      <c r="CG15" s="96"/>
      <c r="CH15" s="81"/>
    </row>
    <row r="16" spans="1:86" ht="12.75">
      <c r="A16" s="78"/>
      <c r="B16" s="53"/>
      <c r="C16" s="67"/>
      <c r="D16" s="73"/>
      <c r="E16" s="29"/>
      <c r="F16" s="28"/>
      <c r="G16" s="28"/>
      <c r="H16" s="18"/>
      <c r="I16" s="18"/>
      <c r="J16" s="1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>
        <f t="shared" si="10"/>
        <v>0</v>
      </c>
      <c r="AH16" s="15"/>
      <c r="AI16" s="15"/>
      <c r="AJ16" s="16">
        <f t="shared" si="11"/>
        <v>0</v>
      </c>
      <c r="AK16" s="1"/>
      <c r="AL16" s="1"/>
      <c r="AM16" s="77">
        <f t="shared" si="12"/>
        <v>0</v>
      </c>
      <c r="AN16" s="65">
        <f t="shared" si="13"/>
        <v>0</v>
      </c>
      <c r="AO16" s="60">
        <f t="shared" si="13"/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>
        <f t="shared" si="14"/>
        <v>0</v>
      </c>
      <c r="BP16" s="15"/>
      <c r="BQ16" s="15"/>
      <c r="BR16" s="15">
        <f t="shared" si="15"/>
        <v>0</v>
      </c>
      <c r="BS16" s="15">
        <f t="shared" si="16"/>
        <v>0</v>
      </c>
      <c r="BT16" s="16">
        <f t="shared" si="17"/>
        <v>0</v>
      </c>
      <c r="BU16" s="81">
        <v>12</v>
      </c>
      <c r="BV16" s="29"/>
      <c r="BW16" s="29"/>
      <c r="BX16" s="29"/>
      <c r="BY16" s="29"/>
      <c r="BZ16" s="29"/>
      <c r="CA16" s="29"/>
      <c r="CB16" s="45"/>
      <c r="CC16" s="92"/>
      <c r="CD16" s="29"/>
      <c r="CE16" s="95"/>
      <c r="CF16" s="29"/>
      <c r="CG16" s="96"/>
      <c r="CH16" s="81"/>
    </row>
    <row r="17" spans="1:86" ht="12.75">
      <c r="A17" s="77"/>
      <c r="B17" s="54"/>
      <c r="C17" s="65"/>
      <c r="D17" s="74"/>
      <c r="E17" s="41"/>
      <c r="F17" s="27"/>
      <c r="G17" s="27"/>
      <c r="H17" s="18"/>
      <c r="I17" s="18"/>
      <c r="J17" s="1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>
        <f t="shared" si="10"/>
        <v>0</v>
      </c>
      <c r="AH17" s="15"/>
      <c r="AI17" s="15"/>
      <c r="AJ17" s="16">
        <f t="shared" si="11"/>
        <v>0</v>
      </c>
      <c r="AK17" s="1"/>
      <c r="AL17" s="1"/>
      <c r="AM17" s="77">
        <f t="shared" si="12"/>
        <v>0</v>
      </c>
      <c r="AN17" s="65">
        <f t="shared" si="13"/>
        <v>0</v>
      </c>
      <c r="AO17" s="60">
        <f t="shared" si="13"/>
        <v>0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>
        <f t="shared" si="14"/>
        <v>0</v>
      </c>
      <c r="BP17" s="15"/>
      <c r="BQ17" s="15"/>
      <c r="BR17" s="15">
        <f t="shared" si="15"/>
        <v>0</v>
      </c>
      <c r="BS17" s="15">
        <f t="shared" si="16"/>
        <v>0</v>
      </c>
      <c r="BT17" s="16">
        <f t="shared" si="17"/>
        <v>0</v>
      </c>
      <c r="BU17" s="81">
        <v>13</v>
      </c>
      <c r="BV17" s="29"/>
      <c r="BW17" s="29"/>
      <c r="BX17" s="29"/>
      <c r="BY17" s="29"/>
      <c r="BZ17" s="29"/>
      <c r="CA17" s="29"/>
      <c r="CB17" s="45"/>
      <c r="CC17" s="92"/>
      <c r="CD17" s="29"/>
      <c r="CE17" s="95"/>
      <c r="CF17" s="29"/>
      <c r="CG17" s="96"/>
      <c r="CH17" s="81"/>
    </row>
    <row r="18" spans="1:86" ht="12.75">
      <c r="A18" s="77"/>
      <c r="B18" s="54"/>
      <c r="C18" s="68"/>
      <c r="D18" s="74"/>
      <c r="E18" s="41"/>
      <c r="F18" s="27"/>
      <c r="G18" s="27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>
        <f t="shared" si="10"/>
        <v>0</v>
      </c>
      <c r="AH18" s="15"/>
      <c r="AI18" s="15"/>
      <c r="AJ18" s="16">
        <f t="shared" si="11"/>
        <v>0</v>
      </c>
      <c r="AK18" s="1"/>
      <c r="AL18" s="1"/>
      <c r="AM18" s="77">
        <f t="shared" si="12"/>
        <v>0</v>
      </c>
      <c r="AN18" s="46">
        <f t="shared" si="13"/>
        <v>0</v>
      </c>
      <c r="AO18" s="60">
        <f t="shared" si="13"/>
        <v>0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>
        <f t="shared" si="14"/>
        <v>0</v>
      </c>
      <c r="BP18" s="15"/>
      <c r="BQ18" s="15"/>
      <c r="BR18" s="15">
        <f t="shared" si="15"/>
        <v>0</v>
      </c>
      <c r="BS18" s="15">
        <f t="shared" si="16"/>
        <v>0</v>
      </c>
      <c r="BT18" s="16">
        <f t="shared" si="17"/>
        <v>0</v>
      </c>
      <c r="BU18" s="81">
        <v>14</v>
      </c>
      <c r="BV18" s="29"/>
      <c r="BW18" s="29"/>
      <c r="BX18" s="29"/>
      <c r="BY18" s="29"/>
      <c r="BZ18" s="29"/>
      <c r="CA18" s="29"/>
      <c r="CB18" s="45"/>
      <c r="CC18" s="92"/>
      <c r="CD18" s="29"/>
      <c r="CE18" s="95"/>
      <c r="CF18" s="29"/>
      <c r="CG18" s="96"/>
      <c r="CH18" s="81"/>
    </row>
    <row r="19" spans="1:86" ht="12.75">
      <c r="A19" s="79"/>
      <c r="B19" s="55"/>
      <c r="C19" s="69"/>
      <c r="D19" s="75"/>
      <c r="E19" s="42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1"/>
      <c r="AF19" s="11"/>
      <c r="AG19" s="11">
        <f t="shared" si="10"/>
        <v>0</v>
      </c>
      <c r="AH19" s="15"/>
      <c r="AI19" s="15"/>
      <c r="AJ19" s="16">
        <f t="shared" si="11"/>
        <v>0</v>
      </c>
      <c r="AK19" s="1"/>
      <c r="AL19" s="1"/>
      <c r="AM19" s="77">
        <f t="shared" si="12"/>
        <v>0</v>
      </c>
      <c r="AN19" s="65">
        <f aca="true" t="shared" si="18" ref="AN19:AO32">C19</f>
        <v>0</v>
      </c>
      <c r="AO19" s="60">
        <f t="shared" si="18"/>
        <v>0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>
        <f t="shared" si="14"/>
        <v>0</v>
      </c>
      <c r="BP19" s="15"/>
      <c r="BQ19" s="15"/>
      <c r="BR19" s="15">
        <f t="shared" si="15"/>
        <v>0</v>
      </c>
      <c r="BS19" s="15">
        <f t="shared" si="16"/>
        <v>0</v>
      </c>
      <c r="BT19" s="16">
        <f t="shared" si="17"/>
        <v>0</v>
      </c>
      <c r="BU19" s="81">
        <v>15</v>
      </c>
      <c r="BV19" s="29"/>
      <c r="BW19" s="29"/>
      <c r="BX19" s="29"/>
      <c r="BY19" s="29"/>
      <c r="BZ19" s="29"/>
      <c r="CA19" s="29"/>
      <c r="CB19" s="45"/>
      <c r="CC19" s="92"/>
      <c r="CD19" s="29"/>
      <c r="CE19" s="29"/>
      <c r="CF19" s="29"/>
      <c r="CG19" s="29"/>
      <c r="CH19" s="81"/>
    </row>
    <row r="20" spans="1:86" ht="12.75">
      <c r="A20" s="45"/>
      <c r="B20" s="52"/>
      <c r="C20" s="67"/>
      <c r="D20" s="73"/>
      <c r="E20" s="44"/>
      <c r="F20" s="18"/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>
        <f t="shared" si="10"/>
        <v>0</v>
      </c>
      <c r="AH20" s="15"/>
      <c r="AI20" s="15"/>
      <c r="AJ20" s="16">
        <f t="shared" si="11"/>
        <v>0</v>
      </c>
      <c r="AK20" s="1"/>
      <c r="AL20" s="1"/>
      <c r="AM20" s="77">
        <f t="shared" si="12"/>
        <v>0</v>
      </c>
      <c r="AN20" s="65">
        <f t="shared" si="18"/>
        <v>0</v>
      </c>
      <c r="AO20" s="60">
        <f t="shared" si="18"/>
        <v>0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>
        <f t="shared" si="14"/>
        <v>0</v>
      </c>
      <c r="BP20" s="15"/>
      <c r="BQ20" s="15"/>
      <c r="BR20" s="15">
        <f t="shared" si="15"/>
        <v>0</v>
      </c>
      <c r="BS20" s="15">
        <f t="shared" si="16"/>
        <v>0</v>
      </c>
      <c r="BT20" s="16">
        <f t="shared" si="17"/>
        <v>0</v>
      </c>
      <c r="BU20" s="81">
        <v>16</v>
      </c>
      <c r="BV20" s="29"/>
      <c r="BW20" s="29"/>
      <c r="BX20" s="29"/>
      <c r="BY20" s="29"/>
      <c r="BZ20" s="29"/>
      <c r="CA20" s="29"/>
      <c r="CB20" s="45"/>
      <c r="CC20" s="92"/>
      <c r="CD20" s="29"/>
      <c r="CE20" s="29"/>
      <c r="CF20" s="29"/>
      <c r="CG20" s="29"/>
      <c r="CH20" s="81"/>
    </row>
    <row r="21" spans="1:86" ht="12.75">
      <c r="A21" s="45"/>
      <c r="B21" s="52"/>
      <c r="C21" s="67"/>
      <c r="D21" s="73"/>
      <c r="E21" s="29"/>
      <c r="F21" s="18"/>
      <c r="G21" s="1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>
        <f t="shared" si="10"/>
        <v>0</v>
      </c>
      <c r="AH21" s="15"/>
      <c r="AI21" s="15"/>
      <c r="AJ21" s="16">
        <f t="shared" si="11"/>
        <v>0</v>
      </c>
      <c r="AK21" s="1"/>
      <c r="AL21" s="1"/>
      <c r="AM21" s="77">
        <f t="shared" si="12"/>
        <v>0</v>
      </c>
      <c r="AN21" s="65">
        <f t="shared" si="18"/>
        <v>0</v>
      </c>
      <c r="AO21" s="60">
        <f t="shared" si="18"/>
        <v>0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>
        <f t="shared" si="14"/>
        <v>0</v>
      </c>
      <c r="BP21" s="15"/>
      <c r="BQ21" s="15"/>
      <c r="BR21" s="15">
        <f t="shared" si="15"/>
        <v>0</v>
      </c>
      <c r="BS21" s="15">
        <f t="shared" si="16"/>
        <v>0</v>
      </c>
      <c r="BT21" s="16">
        <f t="shared" si="17"/>
        <v>0</v>
      </c>
      <c r="BU21" s="81">
        <v>17</v>
      </c>
      <c r="BV21" s="29"/>
      <c r="BW21" s="29"/>
      <c r="BX21" s="29"/>
      <c r="BY21" s="29"/>
      <c r="BZ21" s="29"/>
      <c r="CA21" s="29"/>
      <c r="CB21" s="45"/>
      <c r="CC21" s="92"/>
      <c r="CD21" s="29"/>
      <c r="CE21" s="29"/>
      <c r="CF21" s="29"/>
      <c r="CG21" s="29"/>
      <c r="CH21" s="81"/>
    </row>
    <row r="22" spans="1:86" ht="12.75">
      <c r="A22" s="45"/>
      <c r="B22" s="52"/>
      <c r="C22" s="67"/>
      <c r="D22" s="73"/>
      <c r="E22" s="29"/>
      <c r="F22" s="18"/>
      <c r="G22" s="18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>
        <f t="shared" si="10"/>
        <v>0</v>
      </c>
      <c r="AH22" s="15"/>
      <c r="AI22" s="15"/>
      <c r="AJ22" s="16">
        <f t="shared" si="11"/>
        <v>0</v>
      </c>
      <c r="AK22" s="1"/>
      <c r="AL22" s="1"/>
      <c r="AM22" s="77">
        <f t="shared" si="12"/>
        <v>0</v>
      </c>
      <c r="AN22" s="65">
        <f t="shared" si="18"/>
        <v>0</v>
      </c>
      <c r="AO22" s="60">
        <f t="shared" si="18"/>
        <v>0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>
        <f t="shared" si="14"/>
        <v>0</v>
      </c>
      <c r="BP22" s="15"/>
      <c r="BQ22" s="15"/>
      <c r="BR22" s="15">
        <f t="shared" si="15"/>
        <v>0</v>
      </c>
      <c r="BS22" s="15">
        <f t="shared" si="16"/>
        <v>0</v>
      </c>
      <c r="BT22" s="16">
        <f t="shared" si="17"/>
        <v>0</v>
      </c>
      <c r="BU22" s="81">
        <v>18</v>
      </c>
      <c r="BV22" s="29"/>
      <c r="BW22" s="29"/>
      <c r="BX22" s="29"/>
      <c r="BY22" s="29"/>
      <c r="BZ22" s="29"/>
      <c r="CA22" s="29"/>
      <c r="CB22" s="45"/>
      <c r="CC22" s="92"/>
      <c r="CD22" s="29"/>
      <c r="CE22" s="29"/>
      <c r="CF22" s="29"/>
      <c r="CG22" s="29"/>
      <c r="CH22" s="81"/>
    </row>
    <row r="23" spans="1:86" ht="12.75">
      <c r="A23" s="45"/>
      <c r="B23" s="52"/>
      <c r="C23" s="67"/>
      <c r="D23" s="73"/>
      <c r="E23" s="29"/>
      <c r="F23" s="18"/>
      <c r="G23" s="1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f t="shared" si="10"/>
        <v>0</v>
      </c>
      <c r="AH23" s="15"/>
      <c r="AI23" s="15"/>
      <c r="AJ23" s="16">
        <f t="shared" si="11"/>
        <v>0</v>
      </c>
      <c r="AK23" s="1"/>
      <c r="AL23" s="1"/>
      <c r="AM23" s="77">
        <f t="shared" si="12"/>
        <v>0</v>
      </c>
      <c r="AN23" s="65">
        <f t="shared" si="18"/>
        <v>0</v>
      </c>
      <c r="AO23" s="60">
        <f t="shared" si="18"/>
        <v>0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f t="shared" si="14"/>
        <v>0</v>
      </c>
      <c r="BP23" s="15"/>
      <c r="BQ23" s="15"/>
      <c r="BR23" s="15">
        <f t="shared" si="15"/>
        <v>0</v>
      </c>
      <c r="BS23" s="15">
        <f t="shared" si="16"/>
        <v>0</v>
      </c>
      <c r="BT23" s="16">
        <f t="shared" si="17"/>
        <v>0</v>
      </c>
      <c r="BU23" s="81">
        <v>19</v>
      </c>
      <c r="BV23" s="29"/>
      <c r="BW23" s="29"/>
      <c r="BX23" s="29"/>
      <c r="BY23" s="29"/>
      <c r="BZ23" s="29"/>
      <c r="CA23" s="29"/>
      <c r="CB23" s="45"/>
      <c r="CC23" s="92"/>
      <c r="CD23" s="29"/>
      <c r="CE23" s="29"/>
      <c r="CF23" s="29"/>
      <c r="CG23" s="29"/>
      <c r="CH23" s="81"/>
    </row>
    <row r="24" spans="1:86" ht="12.75">
      <c r="A24" s="22"/>
      <c r="B24" s="56"/>
      <c r="C24" s="70"/>
      <c r="D24" s="76"/>
      <c r="E24" s="43"/>
      <c r="F24" s="14"/>
      <c r="G24" s="1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>
        <f t="shared" si="10"/>
        <v>0</v>
      </c>
      <c r="AH24" s="15"/>
      <c r="AI24" s="15"/>
      <c r="AJ24" s="16">
        <f t="shared" si="11"/>
        <v>0</v>
      </c>
      <c r="AK24" s="1"/>
      <c r="AL24" s="1"/>
      <c r="AM24" s="77">
        <f t="shared" si="12"/>
        <v>0</v>
      </c>
      <c r="AN24" s="65">
        <f t="shared" si="18"/>
        <v>0</v>
      </c>
      <c r="AO24" s="60">
        <f t="shared" si="18"/>
        <v>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>
        <f t="shared" si="14"/>
        <v>0</v>
      </c>
      <c r="BP24" s="15"/>
      <c r="BQ24" s="15"/>
      <c r="BR24" s="15">
        <f t="shared" si="15"/>
        <v>0</v>
      </c>
      <c r="BS24" s="15">
        <f t="shared" si="16"/>
        <v>0</v>
      </c>
      <c r="BT24" s="16">
        <f t="shared" si="17"/>
        <v>0</v>
      </c>
      <c r="BU24" s="81">
        <v>20</v>
      </c>
      <c r="BV24" s="29"/>
      <c r="BW24" s="29"/>
      <c r="BX24" s="29"/>
      <c r="BY24" s="29"/>
      <c r="BZ24" s="29"/>
      <c r="CA24" s="29"/>
      <c r="CB24" s="45"/>
      <c r="CC24" s="92"/>
      <c r="CD24" s="29"/>
      <c r="CE24" s="29"/>
      <c r="CF24" s="29"/>
      <c r="CG24" s="29"/>
      <c r="CH24" s="81"/>
    </row>
    <row r="25" spans="1:73" ht="12.75">
      <c r="A25" s="22"/>
      <c r="B25" s="56"/>
      <c r="C25" s="70"/>
      <c r="D25" s="76"/>
      <c r="E25" s="43"/>
      <c r="F25" s="14"/>
      <c r="G25" s="1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>
        <f t="shared" si="10"/>
        <v>0</v>
      </c>
      <c r="AH25" s="15"/>
      <c r="AI25" s="15"/>
      <c r="AJ25" s="16">
        <f t="shared" si="11"/>
        <v>0</v>
      </c>
      <c r="AK25" s="1"/>
      <c r="AL25" s="1"/>
      <c r="AM25" s="77">
        <f t="shared" si="12"/>
        <v>0</v>
      </c>
      <c r="AN25" s="65">
        <f t="shared" si="18"/>
        <v>0</v>
      </c>
      <c r="AO25" s="60">
        <f t="shared" si="18"/>
        <v>0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>
        <f t="shared" si="14"/>
        <v>0</v>
      </c>
      <c r="BP25" s="15"/>
      <c r="BQ25" s="15"/>
      <c r="BR25" s="15">
        <f t="shared" si="15"/>
        <v>0</v>
      </c>
      <c r="BS25" s="15">
        <f t="shared" si="16"/>
        <v>0</v>
      </c>
      <c r="BT25" s="16">
        <f t="shared" si="17"/>
        <v>0</v>
      </c>
      <c r="BU25" s="81">
        <v>21</v>
      </c>
    </row>
    <row r="26" spans="1:73" ht="12.75">
      <c r="A26" s="22"/>
      <c r="B26" s="56"/>
      <c r="C26" s="70"/>
      <c r="D26" s="76"/>
      <c r="E26" s="43"/>
      <c r="F26" s="14"/>
      <c r="G26" s="14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>
        <f t="shared" si="10"/>
        <v>0</v>
      </c>
      <c r="AH26" s="15"/>
      <c r="AI26" s="15"/>
      <c r="AJ26" s="16">
        <f t="shared" si="11"/>
        <v>0</v>
      </c>
      <c r="AK26" s="1"/>
      <c r="AL26" s="1"/>
      <c r="AM26" s="77">
        <f t="shared" si="12"/>
        <v>0</v>
      </c>
      <c r="AN26" s="65">
        <f t="shared" si="18"/>
        <v>0</v>
      </c>
      <c r="AO26" s="60">
        <f t="shared" si="18"/>
        <v>0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>
        <f t="shared" si="14"/>
        <v>0</v>
      </c>
      <c r="BP26" s="15"/>
      <c r="BQ26" s="15"/>
      <c r="BR26" s="15">
        <f t="shared" si="15"/>
        <v>0</v>
      </c>
      <c r="BS26" s="15">
        <f t="shared" si="16"/>
        <v>0</v>
      </c>
      <c r="BT26" s="16">
        <f t="shared" si="17"/>
        <v>0</v>
      </c>
      <c r="BU26" s="81">
        <v>22</v>
      </c>
    </row>
    <row r="27" spans="1:73" ht="12.75">
      <c r="A27" s="22"/>
      <c r="B27" s="56"/>
      <c r="C27" s="70"/>
      <c r="D27" s="76"/>
      <c r="E27" s="43"/>
      <c r="F27" s="14"/>
      <c r="G27" s="1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>
        <f t="shared" si="10"/>
        <v>0</v>
      </c>
      <c r="AH27" s="15"/>
      <c r="AI27" s="15"/>
      <c r="AJ27" s="16">
        <f t="shared" si="11"/>
        <v>0</v>
      </c>
      <c r="AK27" s="1"/>
      <c r="AL27" s="1"/>
      <c r="AM27" s="77">
        <f t="shared" si="12"/>
        <v>0</v>
      </c>
      <c r="AN27" s="65">
        <f t="shared" si="18"/>
        <v>0</v>
      </c>
      <c r="AO27" s="60">
        <f t="shared" si="18"/>
        <v>0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>
        <f t="shared" si="14"/>
        <v>0</v>
      </c>
      <c r="BP27" s="15"/>
      <c r="BQ27" s="15"/>
      <c r="BR27" s="15">
        <f t="shared" si="15"/>
        <v>0</v>
      </c>
      <c r="BS27" s="15">
        <f t="shared" si="16"/>
        <v>0</v>
      </c>
      <c r="BT27" s="16">
        <f t="shared" si="17"/>
        <v>0</v>
      </c>
      <c r="BU27" s="81">
        <v>23</v>
      </c>
    </row>
    <row r="28" spans="1:73" ht="12.75">
      <c r="A28" s="22"/>
      <c r="B28" s="56"/>
      <c r="C28" s="70"/>
      <c r="D28" s="76"/>
      <c r="E28" s="43"/>
      <c r="F28" s="14"/>
      <c r="G28" s="14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7"/>
      <c r="T28" s="17"/>
      <c r="U28" s="17"/>
      <c r="V28" s="17"/>
      <c r="W28" s="17"/>
      <c r="X28" s="17"/>
      <c r="Y28" s="17"/>
      <c r="Z28" s="17"/>
      <c r="AA28" s="17"/>
      <c r="AB28" s="11"/>
      <c r="AC28" s="11"/>
      <c r="AD28" s="11"/>
      <c r="AE28" s="11"/>
      <c r="AF28" s="11"/>
      <c r="AG28" s="11">
        <f t="shared" si="10"/>
        <v>0</v>
      </c>
      <c r="AH28" s="15"/>
      <c r="AI28" s="15"/>
      <c r="AJ28" s="16">
        <f t="shared" si="11"/>
        <v>0</v>
      </c>
      <c r="AK28" s="1"/>
      <c r="AL28" s="1"/>
      <c r="AM28" s="77">
        <f t="shared" si="12"/>
        <v>0</v>
      </c>
      <c r="AN28" s="65">
        <f t="shared" si="18"/>
        <v>0</v>
      </c>
      <c r="AO28" s="60">
        <f t="shared" si="18"/>
        <v>0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>
        <f t="shared" si="14"/>
        <v>0</v>
      </c>
      <c r="BP28" s="15"/>
      <c r="BQ28" s="15"/>
      <c r="BR28" s="15">
        <f t="shared" si="15"/>
        <v>0</v>
      </c>
      <c r="BS28" s="15">
        <f t="shared" si="16"/>
        <v>0</v>
      </c>
      <c r="BT28" s="16">
        <f t="shared" si="17"/>
        <v>0</v>
      </c>
      <c r="BU28" s="81">
        <v>24</v>
      </c>
    </row>
    <row r="29" spans="1:73" ht="12.75">
      <c r="A29" s="22"/>
      <c r="B29" s="56"/>
      <c r="C29" s="70"/>
      <c r="D29" s="76"/>
      <c r="E29" s="43"/>
      <c r="F29" s="14"/>
      <c r="G29" s="1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>
        <f t="shared" si="10"/>
        <v>0</v>
      </c>
      <c r="AH29" s="15"/>
      <c r="AI29" s="15"/>
      <c r="AJ29" s="16">
        <f t="shared" si="11"/>
        <v>0</v>
      </c>
      <c r="AK29" s="1"/>
      <c r="AL29" s="1"/>
      <c r="AM29" s="77">
        <f t="shared" si="12"/>
        <v>0</v>
      </c>
      <c r="AN29" s="65">
        <f t="shared" si="18"/>
        <v>0</v>
      </c>
      <c r="AO29" s="60">
        <f t="shared" si="18"/>
        <v>0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>
        <f t="shared" si="14"/>
        <v>0</v>
      </c>
      <c r="BP29" s="15"/>
      <c r="BQ29" s="15"/>
      <c r="BR29" s="15">
        <f t="shared" si="15"/>
        <v>0</v>
      </c>
      <c r="BS29" s="15">
        <f t="shared" si="16"/>
        <v>0</v>
      </c>
      <c r="BT29" s="16">
        <f t="shared" si="17"/>
        <v>0</v>
      </c>
      <c r="BU29" s="81">
        <v>25</v>
      </c>
    </row>
    <row r="30" spans="1:73" ht="12.75">
      <c r="A30" s="22"/>
      <c r="B30" s="56"/>
      <c r="C30" s="70"/>
      <c r="D30" s="76"/>
      <c r="E30" s="43"/>
      <c r="F30" s="14"/>
      <c r="G30" s="14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>
        <f t="shared" si="10"/>
        <v>0</v>
      </c>
      <c r="AH30" s="15"/>
      <c r="AI30" s="15"/>
      <c r="AJ30" s="16">
        <f t="shared" si="11"/>
        <v>0</v>
      </c>
      <c r="AK30" s="1"/>
      <c r="AL30" s="1"/>
      <c r="AM30" s="77">
        <f t="shared" si="12"/>
        <v>0</v>
      </c>
      <c r="AN30" s="65">
        <f t="shared" si="18"/>
        <v>0</v>
      </c>
      <c r="AO30" s="60">
        <f t="shared" si="18"/>
        <v>0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>
        <f t="shared" si="14"/>
        <v>0</v>
      </c>
      <c r="BP30" s="15"/>
      <c r="BQ30" s="15"/>
      <c r="BR30" s="15">
        <f t="shared" si="15"/>
        <v>0</v>
      </c>
      <c r="BS30" s="15">
        <f t="shared" si="16"/>
        <v>0</v>
      </c>
      <c r="BT30" s="16">
        <f t="shared" si="17"/>
        <v>0</v>
      </c>
      <c r="BU30" s="81">
        <v>26</v>
      </c>
    </row>
    <row r="31" spans="1:73" ht="12.75">
      <c r="A31" s="22"/>
      <c r="B31" s="56"/>
      <c r="C31" s="70"/>
      <c r="D31" s="76"/>
      <c r="E31" s="43"/>
      <c r="F31" s="14"/>
      <c r="G31" s="1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>
        <f t="shared" si="10"/>
        <v>0</v>
      </c>
      <c r="AH31" s="15"/>
      <c r="AI31" s="15"/>
      <c r="AJ31" s="16">
        <f t="shared" si="11"/>
        <v>0</v>
      </c>
      <c r="AK31" s="1"/>
      <c r="AL31" s="1"/>
      <c r="AM31" s="77">
        <f t="shared" si="12"/>
        <v>0</v>
      </c>
      <c r="AN31" s="65">
        <f t="shared" si="18"/>
        <v>0</v>
      </c>
      <c r="AO31" s="60">
        <f t="shared" si="18"/>
        <v>0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>
        <f t="shared" si="14"/>
        <v>0</v>
      </c>
      <c r="BP31" s="15"/>
      <c r="BQ31" s="15"/>
      <c r="BR31" s="15">
        <f t="shared" si="15"/>
        <v>0</v>
      </c>
      <c r="BS31" s="15">
        <f t="shared" si="16"/>
        <v>0</v>
      </c>
      <c r="BT31" s="16">
        <f t="shared" si="17"/>
        <v>0</v>
      </c>
      <c r="BU31" s="81">
        <v>27</v>
      </c>
    </row>
    <row r="32" spans="1:73" ht="12.75">
      <c r="A32" s="22"/>
      <c r="B32" s="56"/>
      <c r="C32" s="70"/>
      <c r="D32" s="76"/>
      <c r="E32" s="43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>
        <f t="shared" si="10"/>
        <v>0</v>
      </c>
      <c r="AH32" s="15"/>
      <c r="AI32" s="15"/>
      <c r="AJ32" s="16">
        <f t="shared" si="11"/>
        <v>0</v>
      </c>
      <c r="AK32" s="1"/>
      <c r="AL32" s="1"/>
      <c r="AM32" s="77">
        <f t="shared" si="12"/>
        <v>0</v>
      </c>
      <c r="AN32" s="65">
        <f t="shared" si="18"/>
        <v>0</v>
      </c>
      <c r="AO32" s="60">
        <f t="shared" si="18"/>
        <v>0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>
        <f t="shared" si="14"/>
        <v>0</v>
      </c>
      <c r="BP32" s="15"/>
      <c r="BQ32" s="15"/>
      <c r="BR32" s="15">
        <f t="shared" si="15"/>
        <v>0</v>
      </c>
      <c r="BS32" s="15">
        <f t="shared" si="16"/>
        <v>0</v>
      </c>
      <c r="BT32" s="16">
        <f t="shared" si="17"/>
        <v>0</v>
      </c>
      <c r="BU32" s="81">
        <v>28</v>
      </c>
    </row>
    <row r="36" ht="12.75">
      <c r="C36" s="71" t="s">
        <v>21</v>
      </c>
    </row>
  </sheetData>
  <sheetProtection/>
  <printOptions/>
  <pageMargins left="0.7086614173228347" right="0.7086614173228347" top="0.7086614173228347" bottom="0.7480314960629921" header="0.31496062992125984" footer="0.31496062992125984"/>
  <pageSetup horizontalDpi="600" verticalDpi="600" orientation="landscape" paperSize="9" scale="80"/>
  <headerFooter>
    <oddHeader>&amp;C&amp;20EIM denekamp 11-11-2023</oddHeader>
  </headerFooter>
  <rowBreaks count="1" manualBreakCount="1">
    <brk id="44" max="255" man="1"/>
  </rowBreaks>
  <customProperties>
    <customPr name="OrphanNamesChecked" r:id="rId2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37"/>
  <sheetViews>
    <sheetView view="pageLayout" zoomScale="140" zoomScaleNormal="130" zoomScalePageLayoutView="140" workbookViewId="0" topLeftCell="A7">
      <selection activeCell="A16" sqref="A16:IV19"/>
    </sheetView>
  </sheetViews>
  <sheetFormatPr defaultColWidth="11.421875" defaultRowHeight="12.75"/>
  <cols>
    <col min="1" max="1" width="6.28125" style="30" customWidth="1"/>
    <col min="2" max="2" width="2.421875" style="50" customWidth="1"/>
    <col min="3" max="3" width="9.00390625" style="66" customWidth="1"/>
    <col min="4" max="4" width="17.7109375" style="61" customWidth="1"/>
    <col min="5" max="5" width="14.421875" style="40" customWidth="1"/>
    <col min="6" max="7" width="0" style="0" hidden="1" customWidth="1"/>
    <col min="8" max="29" width="2.7109375" style="0" customWidth="1"/>
    <col min="30" max="31" width="3.140625" style="0" customWidth="1"/>
    <col min="32" max="32" width="2.7109375" style="0" customWidth="1"/>
    <col min="33" max="33" width="8.8515625" style="0" customWidth="1"/>
    <col min="34" max="34" width="10.421875" style="0" bestFit="1" customWidth="1"/>
    <col min="35" max="36" width="8.8515625" style="0" customWidth="1"/>
    <col min="37" max="37" width="2.8515625" style="0" customWidth="1"/>
    <col min="38" max="38" width="2.28125" style="0" customWidth="1"/>
    <col min="39" max="39" width="9.140625" style="30" customWidth="1"/>
    <col min="40" max="40" width="10.140625" style="66" customWidth="1"/>
    <col min="41" max="41" width="15.7109375" style="61" customWidth="1"/>
    <col min="42" max="64" width="2.7109375" style="0" customWidth="1"/>
    <col min="65" max="65" width="3.00390625" style="0" customWidth="1"/>
    <col min="66" max="66" width="2.7109375" style="0" customWidth="1"/>
    <col min="67" max="67" width="6.421875" style="0" customWidth="1"/>
    <col min="68" max="68" width="8.8515625" style="0" customWidth="1"/>
    <col min="69" max="69" width="6.8515625" style="0" customWidth="1"/>
    <col min="70" max="72" width="8.8515625" style="0" customWidth="1"/>
    <col min="73" max="73" width="9.140625" style="30" customWidth="1"/>
    <col min="74" max="79" width="8.8515625" style="0" customWidth="1"/>
    <col min="80" max="81" width="9.140625" style="100" customWidth="1"/>
    <col min="82" max="16384" width="8.8515625" style="0" customWidth="1"/>
  </cols>
  <sheetData>
    <row r="1" spans="1:73" ht="43.5" customHeight="1">
      <c r="A1" s="19"/>
      <c r="B1" s="47"/>
      <c r="C1" s="62"/>
      <c r="D1" s="57"/>
      <c r="E1" s="36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9"/>
      <c r="AN1" s="62"/>
      <c r="AO1" s="57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32"/>
    </row>
    <row r="2" spans="1:73" ht="12.75">
      <c r="A2" s="32"/>
      <c r="B2" s="48"/>
      <c r="C2" s="62"/>
      <c r="D2" s="72"/>
      <c r="E2" s="3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2"/>
      <c r="AN2" s="62"/>
      <c r="AO2" s="5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32"/>
    </row>
    <row r="3" spans="1:73" ht="12.75">
      <c r="A3" s="19"/>
      <c r="B3" s="47"/>
      <c r="C3" s="62"/>
      <c r="D3" s="57"/>
      <c r="E3" s="3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 t="s">
        <v>1</v>
      </c>
      <c r="AH3" s="24" t="s">
        <v>2</v>
      </c>
      <c r="AI3" s="24" t="s">
        <v>19</v>
      </c>
      <c r="AJ3" s="3" t="s">
        <v>3</v>
      </c>
      <c r="AK3" s="1"/>
      <c r="AL3" s="1"/>
      <c r="AM3" s="32"/>
      <c r="AN3" s="62"/>
      <c r="AO3" s="5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4" t="s">
        <v>1</v>
      </c>
      <c r="BP3" s="3" t="s">
        <v>2</v>
      </c>
      <c r="BQ3" s="24" t="s">
        <v>19</v>
      </c>
      <c r="BR3" s="3" t="s">
        <v>1</v>
      </c>
      <c r="BS3" s="3" t="s">
        <v>3</v>
      </c>
      <c r="BT3" s="3" t="s">
        <v>3</v>
      </c>
      <c r="BU3" s="23" t="s">
        <v>4</v>
      </c>
    </row>
    <row r="4" spans="1:86" ht="26.25" customHeight="1">
      <c r="A4" s="20"/>
      <c r="B4" s="49"/>
      <c r="C4" s="63" t="s">
        <v>28</v>
      </c>
      <c r="D4" s="58"/>
      <c r="E4" s="38"/>
      <c r="F4" s="5"/>
      <c r="G4" s="5"/>
      <c r="H4" s="7" t="s">
        <v>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8" t="s">
        <v>6</v>
      </c>
      <c r="AH4" s="25" t="s">
        <v>7</v>
      </c>
      <c r="AI4" s="25" t="s">
        <v>1</v>
      </c>
      <c r="AJ4" s="8" t="s">
        <v>8</v>
      </c>
      <c r="AK4" s="1"/>
      <c r="AL4" s="1"/>
      <c r="AM4" s="20"/>
      <c r="AN4" s="58" t="str">
        <f aca="true" t="shared" si="0" ref="AN4:AN15">C4</f>
        <v>RUBRIEK paard enkelspan</v>
      </c>
      <c r="AO4" s="58"/>
      <c r="AP4" s="7" t="s">
        <v>9</v>
      </c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9" t="s">
        <v>6</v>
      </c>
      <c r="BP4" s="8" t="s">
        <v>7</v>
      </c>
      <c r="BQ4" s="25" t="s">
        <v>1</v>
      </c>
      <c r="BR4" s="8" t="s">
        <v>6</v>
      </c>
      <c r="BS4" s="8" t="s">
        <v>8</v>
      </c>
      <c r="BT4" s="8" t="s">
        <v>8</v>
      </c>
      <c r="BU4" s="23"/>
      <c r="BV4" s="85"/>
      <c r="BW4" s="86"/>
      <c r="BX4" s="87"/>
      <c r="BY4" s="88"/>
      <c r="BZ4" s="89"/>
      <c r="CC4" s="101"/>
      <c r="CD4" s="90"/>
      <c r="CE4" s="90"/>
      <c r="CF4" s="90"/>
      <c r="CG4" s="90"/>
      <c r="CH4" s="90"/>
    </row>
    <row r="5" spans="1:86" ht="27.75">
      <c r="A5" s="21" t="s">
        <v>10</v>
      </c>
      <c r="B5" s="51" t="s">
        <v>25</v>
      </c>
      <c r="C5" s="64" t="s">
        <v>23</v>
      </c>
      <c r="D5" s="59" t="s">
        <v>24</v>
      </c>
      <c r="E5" s="39" t="s">
        <v>11</v>
      </c>
      <c r="F5" s="10" t="s">
        <v>12</v>
      </c>
      <c r="G5" s="10" t="s">
        <v>13</v>
      </c>
      <c r="H5" s="31">
        <v>1</v>
      </c>
      <c r="I5" s="31">
        <v>2</v>
      </c>
      <c r="J5" s="31">
        <v>3</v>
      </c>
      <c r="K5" s="31">
        <v>4</v>
      </c>
      <c r="L5" s="31" t="s">
        <v>127</v>
      </c>
      <c r="M5" s="31" t="s">
        <v>122</v>
      </c>
      <c r="N5" s="31" t="s">
        <v>123</v>
      </c>
      <c r="O5" s="31" t="s">
        <v>125</v>
      </c>
      <c r="P5" s="31" t="s">
        <v>124</v>
      </c>
      <c r="Q5" s="31">
        <v>6</v>
      </c>
      <c r="R5" s="31">
        <v>7</v>
      </c>
      <c r="S5" s="31">
        <v>8</v>
      </c>
      <c r="T5" s="31">
        <v>9</v>
      </c>
      <c r="U5" s="31" t="s">
        <v>126</v>
      </c>
      <c r="V5" s="31" t="s">
        <v>122</v>
      </c>
      <c r="W5" s="31" t="s">
        <v>123</v>
      </c>
      <c r="X5" s="31" t="s">
        <v>125</v>
      </c>
      <c r="Y5" s="31" t="s">
        <v>124</v>
      </c>
      <c r="Z5" s="31">
        <v>11</v>
      </c>
      <c r="AA5" s="31">
        <v>12</v>
      </c>
      <c r="AB5" s="31"/>
      <c r="AC5" s="31"/>
      <c r="AD5" s="31"/>
      <c r="AE5" s="31"/>
      <c r="AF5" s="31"/>
      <c r="AG5" s="12" t="s">
        <v>14</v>
      </c>
      <c r="AH5" s="26" t="s">
        <v>15</v>
      </c>
      <c r="AI5" s="26" t="s">
        <v>20</v>
      </c>
      <c r="AJ5" s="12" t="s">
        <v>16</v>
      </c>
      <c r="AK5" s="1"/>
      <c r="AL5" s="1"/>
      <c r="AM5" s="21" t="s">
        <v>10</v>
      </c>
      <c r="AN5" s="64" t="str">
        <f t="shared" si="0"/>
        <v>Voornaam</v>
      </c>
      <c r="AO5" s="59" t="s">
        <v>22</v>
      </c>
      <c r="AP5" s="31">
        <f aca="true" t="shared" si="1" ref="AP5:BN5">H5</f>
        <v>1</v>
      </c>
      <c r="AQ5" s="31">
        <f t="shared" si="1"/>
        <v>2</v>
      </c>
      <c r="AR5" s="31">
        <f t="shared" si="1"/>
        <v>3</v>
      </c>
      <c r="AS5" s="31">
        <f t="shared" si="1"/>
        <v>4</v>
      </c>
      <c r="AT5" s="31" t="str">
        <f t="shared" si="1"/>
        <v>5a</v>
      </c>
      <c r="AU5" s="31" t="str">
        <f t="shared" si="1"/>
        <v>b</v>
      </c>
      <c r="AV5" s="31" t="str">
        <f t="shared" si="1"/>
        <v>c</v>
      </c>
      <c r="AW5" s="31" t="str">
        <f t="shared" si="1"/>
        <v>d</v>
      </c>
      <c r="AX5" s="31" t="str">
        <f t="shared" si="1"/>
        <v>e</v>
      </c>
      <c r="AY5" s="31">
        <f t="shared" si="1"/>
        <v>6</v>
      </c>
      <c r="AZ5" s="31">
        <f t="shared" si="1"/>
        <v>7</v>
      </c>
      <c r="BA5" s="31">
        <f t="shared" si="1"/>
        <v>8</v>
      </c>
      <c r="BB5" s="31">
        <f t="shared" si="1"/>
        <v>9</v>
      </c>
      <c r="BC5" s="31" t="str">
        <f t="shared" si="1"/>
        <v>10a</v>
      </c>
      <c r="BD5" s="31" t="str">
        <f t="shared" si="1"/>
        <v>b</v>
      </c>
      <c r="BE5" s="31" t="str">
        <f t="shared" si="1"/>
        <v>c</v>
      </c>
      <c r="BF5" s="31" t="str">
        <f t="shared" si="1"/>
        <v>d</v>
      </c>
      <c r="BG5" s="31" t="str">
        <f t="shared" si="1"/>
        <v>e</v>
      </c>
      <c r="BH5" s="31">
        <f t="shared" si="1"/>
        <v>11</v>
      </c>
      <c r="BI5" s="31">
        <f t="shared" si="1"/>
        <v>12</v>
      </c>
      <c r="BJ5" s="31">
        <f t="shared" si="1"/>
        <v>0</v>
      </c>
      <c r="BK5" s="31">
        <f t="shared" si="1"/>
        <v>0</v>
      </c>
      <c r="BL5" s="31">
        <f t="shared" si="1"/>
        <v>0</v>
      </c>
      <c r="BM5" s="31">
        <f t="shared" si="1"/>
        <v>0</v>
      </c>
      <c r="BN5" s="31">
        <f t="shared" si="1"/>
        <v>0</v>
      </c>
      <c r="BO5" s="13" t="s">
        <v>14</v>
      </c>
      <c r="BP5" s="12" t="s">
        <v>15</v>
      </c>
      <c r="BQ5" s="26" t="s">
        <v>20</v>
      </c>
      <c r="BR5" s="12" t="s">
        <v>17</v>
      </c>
      <c r="BS5" s="12" t="s">
        <v>16</v>
      </c>
      <c r="BT5" s="12" t="s">
        <v>18</v>
      </c>
      <c r="BU5" s="23"/>
      <c r="BV5" s="21"/>
      <c r="BW5" s="51"/>
      <c r="BX5" s="64"/>
      <c r="BY5" s="59"/>
      <c r="BZ5" s="39"/>
      <c r="CA5" s="29"/>
      <c r="CB5" s="101"/>
      <c r="CC5" s="93"/>
      <c r="CD5" s="91"/>
      <c r="CE5" s="91"/>
      <c r="CF5" s="91"/>
      <c r="CG5" s="91"/>
      <c r="CH5" s="91"/>
    </row>
    <row r="6" spans="1:86" ht="15.75">
      <c r="A6" s="45"/>
      <c r="B6" s="52"/>
      <c r="C6" s="83" t="s">
        <v>87</v>
      </c>
      <c r="D6" s="83" t="s">
        <v>88</v>
      </c>
      <c r="E6" s="29"/>
      <c r="F6" s="11"/>
      <c r="G6" s="11"/>
      <c r="H6" s="18"/>
      <c r="I6" s="18"/>
      <c r="J6" s="18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v>5</v>
      </c>
      <c r="AB6" s="11"/>
      <c r="AC6" s="11"/>
      <c r="AD6" s="11"/>
      <c r="AE6" s="11"/>
      <c r="AF6" s="11"/>
      <c r="AG6" s="11">
        <f aca="true" t="shared" si="2" ref="AG6:AG15">SUM(H6:AF6)</f>
        <v>5</v>
      </c>
      <c r="AH6" s="15">
        <v>107.76</v>
      </c>
      <c r="AI6" s="15"/>
      <c r="AJ6" s="16">
        <f aca="true" t="shared" si="3" ref="AJ6:AJ15">SUM(AG6:AI6)</f>
        <v>112.76</v>
      </c>
      <c r="AK6" s="1"/>
      <c r="AL6" s="1"/>
      <c r="AM6" s="77">
        <f aca="true" t="shared" si="4" ref="AM6:AM15">A6</f>
        <v>0</v>
      </c>
      <c r="AN6" s="65" t="str">
        <f t="shared" si="0"/>
        <v>Marcel</v>
      </c>
      <c r="AO6" s="60" t="str">
        <f aca="true" t="shared" si="5" ref="AO6:AO15">D6</f>
        <v>Eikenaar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>
        <f aca="true" t="shared" si="6" ref="BO6:BO15">SUM(AP6:BN6)</f>
        <v>0</v>
      </c>
      <c r="BP6" s="15">
        <v>101.32</v>
      </c>
      <c r="BQ6" s="15"/>
      <c r="BR6" s="15">
        <f aca="true" t="shared" si="7" ref="BR6:BR15">SUM(BO6:BQ6)</f>
        <v>101.32</v>
      </c>
      <c r="BS6" s="15">
        <f aca="true" t="shared" si="8" ref="BS6:BS15">AJ6</f>
        <v>112.76</v>
      </c>
      <c r="BT6" s="16">
        <f aca="true" t="shared" si="9" ref="BT6:BT15">BR6+BS6</f>
        <v>214.07999999999998</v>
      </c>
      <c r="BU6" s="33">
        <v>1</v>
      </c>
      <c r="BV6" s="29"/>
      <c r="BW6" s="29"/>
      <c r="BX6" s="29"/>
      <c r="BY6" s="29"/>
      <c r="BZ6" s="29"/>
      <c r="CA6" s="29"/>
      <c r="CB6" s="101"/>
      <c r="CC6" s="93"/>
      <c r="CD6" s="91"/>
      <c r="CE6" s="95"/>
      <c r="CF6" s="29"/>
      <c r="CG6" s="96"/>
      <c r="CH6" s="33"/>
    </row>
    <row r="7" spans="1:86" ht="15.75">
      <c r="A7" s="45"/>
      <c r="B7" s="52"/>
      <c r="C7" s="83" t="s">
        <v>83</v>
      </c>
      <c r="D7" s="83" t="s">
        <v>86</v>
      </c>
      <c r="E7" s="29"/>
      <c r="F7" s="11"/>
      <c r="G7" s="11"/>
      <c r="H7" s="18"/>
      <c r="I7" s="18"/>
      <c r="J7" s="18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>
        <f t="shared" si="2"/>
        <v>0</v>
      </c>
      <c r="AH7" s="15">
        <v>116.4</v>
      </c>
      <c r="AI7" s="15"/>
      <c r="AJ7" s="16">
        <f t="shared" si="3"/>
        <v>116.4</v>
      </c>
      <c r="AK7" s="1"/>
      <c r="AL7" s="1"/>
      <c r="AM7" s="77">
        <f t="shared" si="4"/>
        <v>0</v>
      </c>
      <c r="AN7" s="65" t="str">
        <f t="shared" si="0"/>
        <v>Nathalie</v>
      </c>
      <c r="AO7" s="60" t="str">
        <f t="shared" si="5"/>
        <v>Janssen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>
        <f t="shared" si="6"/>
        <v>0</v>
      </c>
      <c r="BP7" s="15">
        <v>101.48</v>
      </c>
      <c r="BQ7" s="15"/>
      <c r="BR7" s="15">
        <f t="shared" si="7"/>
        <v>101.48</v>
      </c>
      <c r="BS7" s="15">
        <f t="shared" si="8"/>
        <v>116.4</v>
      </c>
      <c r="BT7" s="16">
        <f t="shared" si="9"/>
        <v>217.88</v>
      </c>
      <c r="BU7" s="34">
        <v>2</v>
      </c>
      <c r="BV7" s="29"/>
      <c r="BW7" s="29"/>
      <c r="BX7" s="29"/>
      <c r="BY7" s="29"/>
      <c r="BZ7" s="29"/>
      <c r="CA7" s="29"/>
      <c r="CB7" s="95"/>
      <c r="CC7" s="95"/>
      <c r="CD7" s="94"/>
      <c r="CE7" s="95"/>
      <c r="CF7" s="29"/>
      <c r="CG7" s="96"/>
      <c r="CH7" s="34"/>
    </row>
    <row r="8" spans="1:86" ht="15.75">
      <c r="A8" s="45"/>
      <c r="B8" s="52"/>
      <c r="C8" s="83" t="s">
        <v>95</v>
      </c>
      <c r="D8" s="83" t="s">
        <v>96</v>
      </c>
      <c r="E8" s="29"/>
      <c r="F8" s="27"/>
      <c r="G8" s="27"/>
      <c r="H8" s="18"/>
      <c r="I8" s="18"/>
      <c r="J8" s="18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>
        <v>5</v>
      </c>
      <c r="AA8" s="11"/>
      <c r="AB8" s="11"/>
      <c r="AC8" s="11"/>
      <c r="AD8" s="11"/>
      <c r="AE8" s="11"/>
      <c r="AF8" s="11"/>
      <c r="AG8" s="11">
        <f t="shared" si="2"/>
        <v>5</v>
      </c>
      <c r="AH8" s="15">
        <v>107.9</v>
      </c>
      <c r="AI8" s="15"/>
      <c r="AJ8" s="16">
        <f t="shared" si="3"/>
        <v>112.9</v>
      </c>
      <c r="AK8" s="1"/>
      <c r="AL8" s="1"/>
      <c r="AM8" s="77">
        <f t="shared" si="4"/>
        <v>0</v>
      </c>
      <c r="AN8" s="65" t="str">
        <f t="shared" si="0"/>
        <v>Anne Marie</v>
      </c>
      <c r="AO8" s="60" t="str">
        <f t="shared" si="5"/>
        <v>Evers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>
        <v>5</v>
      </c>
      <c r="BI8" s="11"/>
      <c r="BJ8" s="11"/>
      <c r="BK8" s="11"/>
      <c r="BL8" s="11"/>
      <c r="BM8" s="11"/>
      <c r="BN8" s="11"/>
      <c r="BO8" s="11">
        <f t="shared" si="6"/>
        <v>5</v>
      </c>
      <c r="BP8" s="15">
        <v>102.8</v>
      </c>
      <c r="BQ8" s="15"/>
      <c r="BR8" s="15">
        <f t="shared" si="7"/>
        <v>107.8</v>
      </c>
      <c r="BS8" s="15">
        <f t="shared" si="8"/>
        <v>112.9</v>
      </c>
      <c r="BT8" s="16">
        <f t="shared" si="9"/>
        <v>220.7</v>
      </c>
      <c r="BU8" s="35">
        <v>3</v>
      </c>
      <c r="BV8" s="29"/>
      <c r="BW8" s="29"/>
      <c r="BX8" s="29"/>
      <c r="BY8" s="29"/>
      <c r="BZ8" s="29"/>
      <c r="CA8" s="29"/>
      <c r="CB8" s="95"/>
      <c r="CC8" s="95"/>
      <c r="CD8" s="94"/>
      <c r="CE8" s="95"/>
      <c r="CF8" s="29"/>
      <c r="CG8" s="96"/>
      <c r="CH8" s="35"/>
    </row>
    <row r="9" spans="1:86" ht="15.75">
      <c r="A9" s="45"/>
      <c r="B9" s="52"/>
      <c r="C9" s="83" t="s">
        <v>90</v>
      </c>
      <c r="D9" s="83" t="s">
        <v>91</v>
      </c>
      <c r="E9" s="29"/>
      <c r="F9" s="27"/>
      <c r="G9" s="27"/>
      <c r="H9" s="18"/>
      <c r="I9" s="18"/>
      <c r="J9" s="18"/>
      <c r="K9" s="11"/>
      <c r="L9" s="11"/>
      <c r="M9" s="11"/>
      <c r="N9" s="11"/>
      <c r="O9" s="11"/>
      <c r="P9" s="11"/>
      <c r="Q9" s="11">
        <v>5</v>
      </c>
      <c r="R9" s="11"/>
      <c r="S9" s="11"/>
      <c r="T9" s="11"/>
      <c r="U9" s="11"/>
      <c r="V9" s="11"/>
      <c r="W9" s="11"/>
      <c r="X9" s="11"/>
      <c r="Y9" s="11"/>
      <c r="Z9" s="11">
        <v>5</v>
      </c>
      <c r="AA9" s="11">
        <v>5</v>
      </c>
      <c r="AB9" s="11"/>
      <c r="AC9" s="11"/>
      <c r="AD9" s="11"/>
      <c r="AE9" s="11"/>
      <c r="AF9" s="11"/>
      <c r="AG9" s="11">
        <f t="shared" si="2"/>
        <v>15</v>
      </c>
      <c r="AH9" s="15">
        <v>103.53</v>
      </c>
      <c r="AI9" s="15"/>
      <c r="AJ9" s="16">
        <f t="shared" si="3"/>
        <v>118.53</v>
      </c>
      <c r="AK9" s="1"/>
      <c r="AL9" s="1"/>
      <c r="AM9" s="77">
        <f t="shared" si="4"/>
        <v>0</v>
      </c>
      <c r="AN9" s="65" t="str">
        <f t="shared" si="0"/>
        <v>Mark</v>
      </c>
      <c r="AO9" s="60" t="str">
        <f t="shared" si="5"/>
        <v>Roelink 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>
        <f t="shared" si="6"/>
        <v>0</v>
      </c>
      <c r="BP9" s="15">
        <v>104.71</v>
      </c>
      <c r="BQ9" s="15"/>
      <c r="BR9" s="15">
        <f t="shared" si="7"/>
        <v>104.71</v>
      </c>
      <c r="BS9" s="15">
        <f t="shared" si="8"/>
        <v>118.53</v>
      </c>
      <c r="BT9" s="16">
        <f t="shared" si="9"/>
        <v>223.24</v>
      </c>
      <c r="BU9" s="82">
        <v>4</v>
      </c>
      <c r="BV9" s="29"/>
      <c r="BW9" s="29"/>
      <c r="BX9" s="29"/>
      <c r="BY9" s="29"/>
      <c r="BZ9" s="29"/>
      <c r="CA9" s="29"/>
      <c r="CB9" s="95"/>
      <c r="CC9" s="95"/>
      <c r="CD9" s="94"/>
      <c r="CE9" s="95"/>
      <c r="CF9" s="29"/>
      <c r="CG9" s="96"/>
      <c r="CH9" s="82"/>
    </row>
    <row r="10" spans="1:86" ht="15.75">
      <c r="A10" s="112"/>
      <c r="B10" s="115"/>
      <c r="C10" s="83" t="s">
        <v>97</v>
      </c>
      <c r="D10" s="83" t="s">
        <v>98</v>
      </c>
      <c r="E10" s="41"/>
      <c r="F10" s="27"/>
      <c r="G10" s="27"/>
      <c r="H10" s="18"/>
      <c r="I10" s="18"/>
      <c r="J10" s="1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>
        <v>5</v>
      </c>
      <c r="Z10" s="11"/>
      <c r="AA10" s="11"/>
      <c r="AB10" s="11"/>
      <c r="AC10" s="11"/>
      <c r="AD10" s="11"/>
      <c r="AE10" s="11"/>
      <c r="AF10" s="11"/>
      <c r="AG10" s="11">
        <f t="shared" si="2"/>
        <v>5</v>
      </c>
      <c r="AH10" s="15">
        <v>108.65</v>
      </c>
      <c r="AI10" s="15"/>
      <c r="AJ10" s="16">
        <f t="shared" si="3"/>
        <v>113.65</v>
      </c>
      <c r="AK10" s="1"/>
      <c r="AL10" s="1"/>
      <c r="AM10" s="77">
        <f t="shared" si="4"/>
        <v>0</v>
      </c>
      <c r="AN10" s="65" t="str">
        <f t="shared" si="0"/>
        <v>Henk</v>
      </c>
      <c r="AO10" s="60" t="str">
        <f t="shared" si="5"/>
        <v>Hans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>
        <f t="shared" si="6"/>
        <v>0</v>
      </c>
      <c r="BP10" s="15">
        <v>110.14</v>
      </c>
      <c r="BQ10" s="15"/>
      <c r="BR10" s="15">
        <f t="shared" si="7"/>
        <v>110.14</v>
      </c>
      <c r="BS10" s="15">
        <f t="shared" si="8"/>
        <v>113.65</v>
      </c>
      <c r="BT10" s="16">
        <f t="shared" si="9"/>
        <v>223.79000000000002</v>
      </c>
      <c r="BU10" s="81">
        <v>5</v>
      </c>
      <c r="BV10" s="29"/>
      <c r="BW10" s="29"/>
      <c r="BX10" s="29"/>
      <c r="BY10" s="29"/>
      <c r="BZ10" s="29"/>
      <c r="CA10" s="29"/>
      <c r="CB10" s="95"/>
      <c r="CC10" s="95"/>
      <c r="CD10" s="94"/>
      <c r="CE10" s="95"/>
      <c r="CF10" s="29"/>
      <c r="CG10" s="96"/>
      <c r="CH10" s="81"/>
    </row>
    <row r="11" spans="1:86" ht="15.75">
      <c r="A11" s="45"/>
      <c r="B11" s="52"/>
      <c r="C11" s="83" t="s">
        <v>89</v>
      </c>
      <c r="D11" s="83" t="s">
        <v>70</v>
      </c>
      <c r="E11" s="29"/>
      <c r="F11" s="11"/>
      <c r="G11" s="11"/>
      <c r="H11" s="18"/>
      <c r="I11" s="18"/>
      <c r="J11" s="1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>
        <v>5</v>
      </c>
      <c r="Y11" s="11"/>
      <c r="Z11" s="11">
        <v>5</v>
      </c>
      <c r="AA11" s="11"/>
      <c r="AB11" s="11"/>
      <c r="AC11" s="11"/>
      <c r="AD11" s="11"/>
      <c r="AE11" s="11"/>
      <c r="AF11" s="11"/>
      <c r="AG11" s="11">
        <f t="shared" si="2"/>
        <v>10</v>
      </c>
      <c r="AH11" s="15">
        <v>108.11</v>
      </c>
      <c r="AI11" s="15"/>
      <c r="AJ11" s="16">
        <f t="shared" si="3"/>
        <v>118.11</v>
      </c>
      <c r="AK11" s="1"/>
      <c r="AL11" s="1"/>
      <c r="AM11" s="77">
        <f t="shared" si="4"/>
        <v>0</v>
      </c>
      <c r="AN11" s="65" t="str">
        <f t="shared" si="0"/>
        <v>Gerard</v>
      </c>
      <c r="AO11" s="60" t="str">
        <f t="shared" si="5"/>
        <v>Schut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>
        <f t="shared" si="6"/>
        <v>0</v>
      </c>
      <c r="BP11" s="15">
        <v>105.81</v>
      </c>
      <c r="BQ11" s="15"/>
      <c r="BR11" s="15">
        <f t="shared" si="7"/>
        <v>105.81</v>
      </c>
      <c r="BS11" s="15">
        <f t="shared" si="8"/>
        <v>118.11</v>
      </c>
      <c r="BT11" s="16">
        <f t="shared" si="9"/>
        <v>223.92000000000002</v>
      </c>
      <c r="BU11" s="81">
        <v>6</v>
      </c>
      <c r="BV11" s="29"/>
      <c r="BW11" s="29"/>
      <c r="BX11" s="29"/>
      <c r="BY11" s="29"/>
      <c r="BZ11" s="29"/>
      <c r="CA11" s="29"/>
      <c r="CB11" s="95"/>
      <c r="CC11" s="95"/>
      <c r="CD11" s="94"/>
      <c r="CE11" s="95"/>
      <c r="CF11" s="29"/>
      <c r="CG11" s="96"/>
      <c r="CH11" s="81"/>
    </row>
    <row r="12" spans="1:86" ht="15.75">
      <c r="A12" s="45"/>
      <c r="B12" s="52"/>
      <c r="C12" s="83" t="s">
        <v>92</v>
      </c>
      <c r="D12" s="83" t="s">
        <v>93</v>
      </c>
      <c r="E12" s="29"/>
      <c r="F12" s="11"/>
      <c r="G12" s="11"/>
      <c r="H12" s="18"/>
      <c r="I12" s="18"/>
      <c r="J12" s="18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>
        <v>5</v>
      </c>
      <c r="AA12" s="11"/>
      <c r="AB12" s="11"/>
      <c r="AC12" s="11"/>
      <c r="AD12" s="11"/>
      <c r="AE12" s="11"/>
      <c r="AF12" s="11"/>
      <c r="AG12" s="11">
        <f t="shared" si="2"/>
        <v>5</v>
      </c>
      <c r="AH12" s="15">
        <v>103.04</v>
      </c>
      <c r="AI12" s="15"/>
      <c r="AJ12" s="16">
        <f t="shared" si="3"/>
        <v>108.04</v>
      </c>
      <c r="AK12" s="1"/>
      <c r="AL12" s="1"/>
      <c r="AM12" s="77">
        <f t="shared" si="4"/>
        <v>0</v>
      </c>
      <c r="AN12" s="65" t="str">
        <f t="shared" si="0"/>
        <v>Gina</v>
      </c>
      <c r="AO12" s="60" t="str">
        <f t="shared" si="5"/>
        <v>Mensen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>
        <v>5</v>
      </c>
      <c r="BD12" s="11"/>
      <c r="BE12" s="11"/>
      <c r="BF12" s="11"/>
      <c r="BG12" s="11"/>
      <c r="BH12" s="11">
        <v>5</v>
      </c>
      <c r="BI12" s="11"/>
      <c r="BJ12" s="11"/>
      <c r="BK12" s="11"/>
      <c r="BL12" s="11"/>
      <c r="BM12" s="11"/>
      <c r="BN12" s="11"/>
      <c r="BO12" s="11">
        <f t="shared" si="6"/>
        <v>10</v>
      </c>
      <c r="BP12" s="15">
        <v>109.04</v>
      </c>
      <c r="BQ12" s="15"/>
      <c r="BR12" s="15">
        <f t="shared" si="7"/>
        <v>119.04</v>
      </c>
      <c r="BS12" s="15">
        <f t="shared" si="8"/>
        <v>108.04</v>
      </c>
      <c r="BT12" s="16">
        <f t="shared" si="9"/>
        <v>227.08</v>
      </c>
      <c r="BU12" s="81">
        <v>7</v>
      </c>
      <c r="BV12" s="29"/>
      <c r="BW12" s="29"/>
      <c r="BX12" s="29"/>
      <c r="BY12" s="29"/>
      <c r="BZ12" s="29"/>
      <c r="CA12" s="29"/>
      <c r="CB12" s="95"/>
      <c r="CC12" s="95"/>
      <c r="CD12" s="94"/>
      <c r="CE12" s="95"/>
      <c r="CF12" s="29"/>
      <c r="CG12" s="96"/>
      <c r="CH12" s="81"/>
    </row>
    <row r="13" spans="1:86" ht="15.75">
      <c r="A13" s="112"/>
      <c r="B13" s="115"/>
      <c r="C13" s="83" t="s">
        <v>99</v>
      </c>
      <c r="D13" s="83" t="s">
        <v>100</v>
      </c>
      <c r="E13" s="41"/>
      <c r="F13" s="27"/>
      <c r="G13" s="27"/>
      <c r="H13" s="11"/>
      <c r="I13" s="11"/>
      <c r="J13" s="11">
        <v>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v>5</v>
      </c>
      <c r="AA13" s="11">
        <v>5</v>
      </c>
      <c r="AB13" s="11"/>
      <c r="AC13" s="11"/>
      <c r="AD13" s="11"/>
      <c r="AE13" s="11"/>
      <c r="AF13" s="11"/>
      <c r="AG13" s="11">
        <f t="shared" si="2"/>
        <v>15</v>
      </c>
      <c r="AH13" s="15">
        <v>101.35</v>
      </c>
      <c r="AI13" s="15"/>
      <c r="AJ13" s="16">
        <f t="shared" si="3"/>
        <v>116.35</v>
      </c>
      <c r="AK13" s="1"/>
      <c r="AL13" s="1"/>
      <c r="AM13" s="77">
        <f t="shared" si="4"/>
        <v>0</v>
      </c>
      <c r="AN13" s="46" t="str">
        <f t="shared" si="0"/>
        <v>Laura</v>
      </c>
      <c r="AO13" s="60" t="str">
        <f t="shared" si="5"/>
        <v>Nijenkamp</v>
      </c>
      <c r="AP13" s="11"/>
      <c r="AQ13" s="11"/>
      <c r="AR13" s="11"/>
      <c r="AS13" s="11"/>
      <c r="AT13" s="11"/>
      <c r="AU13" s="11"/>
      <c r="AV13" s="11"/>
      <c r="AW13" s="11">
        <v>5</v>
      </c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>
        <f t="shared" si="6"/>
        <v>5</v>
      </c>
      <c r="BP13" s="15">
        <v>107.25</v>
      </c>
      <c r="BQ13" s="15"/>
      <c r="BR13" s="15">
        <f t="shared" si="7"/>
        <v>112.25</v>
      </c>
      <c r="BS13" s="15">
        <f t="shared" si="8"/>
        <v>116.35</v>
      </c>
      <c r="BT13" s="16">
        <f t="shared" si="9"/>
        <v>228.6</v>
      </c>
      <c r="BU13" s="81">
        <v>8</v>
      </c>
      <c r="BV13" s="29"/>
      <c r="BW13" s="29"/>
      <c r="BX13" s="29"/>
      <c r="BY13" s="29"/>
      <c r="BZ13" s="29"/>
      <c r="CA13" s="29"/>
      <c r="CB13" s="102"/>
      <c r="CC13" s="102"/>
      <c r="CD13" s="94"/>
      <c r="CE13" s="95"/>
      <c r="CF13" s="29"/>
      <c r="CG13" s="96"/>
      <c r="CH13" s="81"/>
    </row>
    <row r="14" spans="1:86" ht="15.75">
      <c r="A14" s="45"/>
      <c r="B14" s="52"/>
      <c r="C14" s="83" t="s">
        <v>94</v>
      </c>
      <c r="D14" s="83" t="s">
        <v>93</v>
      </c>
      <c r="E14" s="29"/>
      <c r="F14" s="27"/>
      <c r="G14" s="27"/>
      <c r="H14" s="18"/>
      <c r="I14" s="18"/>
      <c r="J14" s="18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>
        <f t="shared" si="2"/>
        <v>0</v>
      </c>
      <c r="AH14" s="15">
        <v>130.58</v>
      </c>
      <c r="AI14" s="15"/>
      <c r="AJ14" s="16">
        <f t="shared" si="3"/>
        <v>130.58</v>
      </c>
      <c r="AK14" s="1"/>
      <c r="AL14" s="1"/>
      <c r="AM14" s="77">
        <f t="shared" si="4"/>
        <v>0</v>
      </c>
      <c r="AN14" s="65" t="str">
        <f t="shared" si="0"/>
        <v>Dana</v>
      </c>
      <c r="AO14" s="60" t="str">
        <f t="shared" si="5"/>
        <v>Mensen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>
        <f t="shared" si="6"/>
        <v>0</v>
      </c>
      <c r="BP14" s="15">
        <v>125.18</v>
      </c>
      <c r="BQ14" s="15"/>
      <c r="BR14" s="15">
        <f t="shared" si="7"/>
        <v>125.18</v>
      </c>
      <c r="BS14" s="15">
        <f t="shared" si="8"/>
        <v>130.58</v>
      </c>
      <c r="BT14" s="16">
        <f t="shared" si="9"/>
        <v>255.76000000000002</v>
      </c>
      <c r="BU14" s="81">
        <v>9</v>
      </c>
      <c r="BV14" s="29"/>
      <c r="BW14" s="29"/>
      <c r="BX14" s="29"/>
      <c r="BY14" s="29"/>
      <c r="BZ14" s="29"/>
      <c r="CA14" s="29"/>
      <c r="CB14" s="92"/>
      <c r="CC14" s="92"/>
      <c r="CD14" s="29"/>
      <c r="CE14" s="95"/>
      <c r="CF14" s="29"/>
      <c r="CG14" s="96"/>
      <c r="CH14" s="81"/>
    </row>
    <row r="15" spans="1:86" ht="15.75">
      <c r="A15" s="45"/>
      <c r="B15" s="52"/>
      <c r="C15" s="83" t="s">
        <v>84</v>
      </c>
      <c r="D15" s="83" t="s">
        <v>85</v>
      </c>
      <c r="E15" s="29"/>
      <c r="F15" s="27"/>
      <c r="G15" s="27"/>
      <c r="H15" s="18"/>
      <c r="I15" s="18"/>
      <c r="J15" s="18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>
        <f t="shared" si="2"/>
        <v>0</v>
      </c>
      <c r="AH15" s="15">
        <v>135.42</v>
      </c>
      <c r="AI15" s="15"/>
      <c r="AJ15" s="16">
        <f t="shared" si="3"/>
        <v>135.42</v>
      </c>
      <c r="AK15" s="1"/>
      <c r="AL15" s="1"/>
      <c r="AM15" s="77">
        <f t="shared" si="4"/>
        <v>0</v>
      </c>
      <c r="AN15" s="65" t="str">
        <f t="shared" si="0"/>
        <v>Manon</v>
      </c>
      <c r="AO15" s="60" t="str">
        <f t="shared" si="5"/>
        <v>Ziengs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>
        <f t="shared" si="6"/>
        <v>0</v>
      </c>
      <c r="BP15" s="15">
        <v>124.55</v>
      </c>
      <c r="BQ15" s="15"/>
      <c r="BR15" s="15">
        <f t="shared" si="7"/>
        <v>124.55</v>
      </c>
      <c r="BS15" s="15">
        <f t="shared" si="8"/>
        <v>135.42</v>
      </c>
      <c r="BT15" s="16">
        <f t="shared" si="9"/>
        <v>259.96999999999997</v>
      </c>
      <c r="BU15" s="81">
        <v>10</v>
      </c>
      <c r="BV15" s="29"/>
      <c r="BW15" s="29"/>
      <c r="BX15" s="29"/>
      <c r="BY15" s="29"/>
      <c r="BZ15" s="29"/>
      <c r="CA15" s="29"/>
      <c r="CB15" s="92"/>
      <c r="CC15" s="92"/>
      <c r="CD15" s="29"/>
      <c r="CE15" s="95"/>
      <c r="CF15" s="29"/>
      <c r="CG15" s="96"/>
      <c r="CH15" s="81"/>
    </row>
    <row r="16" spans="1:86" ht="15.75">
      <c r="A16" s="45"/>
      <c r="B16" s="52"/>
      <c r="C16" s="83"/>
      <c r="D16" s="83"/>
      <c r="E16" s="29"/>
      <c r="F16" s="27"/>
      <c r="G16" s="27"/>
      <c r="H16" s="18"/>
      <c r="I16" s="18"/>
      <c r="J16" s="1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5"/>
      <c r="AI16" s="15"/>
      <c r="AJ16" s="16"/>
      <c r="AK16" s="1"/>
      <c r="AL16" s="1"/>
      <c r="AM16" s="77"/>
      <c r="AN16" s="65"/>
      <c r="AO16" s="60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5"/>
      <c r="BQ16" s="15"/>
      <c r="BR16" s="15"/>
      <c r="BS16" s="15"/>
      <c r="BT16" s="16"/>
      <c r="BU16" s="81"/>
      <c r="BV16" s="29"/>
      <c r="BW16" s="29"/>
      <c r="BX16" s="29"/>
      <c r="BY16" s="29"/>
      <c r="BZ16" s="29"/>
      <c r="CA16" s="29"/>
      <c r="CB16" s="92"/>
      <c r="CC16" s="92"/>
      <c r="CD16" s="29"/>
      <c r="CE16" s="95"/>
      <c r="CF16" s="29"/>
      <c r="CG16" s="96"/>
      <c r="CH16" s="81"/>
    </row>
    <row r="17" spans="1:86" ht="15.75">
      <c r="A17" s="113"/>
      <c r="B17" s="116"/>
      <c r="C17" s="83"/>
      <c r="D17" s="83"/>
      <c r="E17" s="29"/>
      <c r="F17" s="28"/>
      <c r="G17" s="28"/>
      <c r="H17" s="18"/>
      <c r="I17" s="18"/>
      <c r="J17" s="1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5"/>
      <c r="AI17" s="15"/>
      <c r="AJ17" s="16"/>
      <c r="AK17" s="1"/>
      <c r="AL17" s="1"/>
      <c r="AM17" s="77"/>
      <c r="AN17" s="65"/>
      <c r="AO17" s="60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5"/>
      <c r="BQ17" s="15"/>
      <c r="BR17" s="15"/>
      <c r="BS17" s="15"/>
      <c r="BT17" s="16"/>
      <c r="BU17" s="81"/>
      <c r="BV17" s="29"/>
      <c r="BW17" s="29"/>
      <c r="BX17" s="29"/>
      <c r="BY17" s="29"/>
      <c r="BZ17" s="29"/>
      <c r="CA17" s="29"/>
      <c r="CB17" s="92"/>
      <c r="CC17" s="92"/>
      <c r="CD17" s="29"/>
      <c r="CE17" s="95"/>
      <c r="CF17" s="29"/>
      <c r="CG17" s="96"/>
      <c r="CH17" s="81"/>
    </row>
    <row r="18" spans="1:86" ht="15.75">
      <c r="A18" s="114"/>
      <c r="B18" s="117"/>
      <c r="C18" s="83"/>
      <c r="D18" s="83"/>
      <c r="E18" s="29"/>
      <c r="F18" s="27"/>
      <c r="G18" s="27"/>
      <c r="H18" s="18"/>
      <c r="I18" s="18"/>
      <c r="J18" s="18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5"/>
      <c r="AI18" s="15"/>
      <c r="AJ18" s="16"/>
      <c r="AK18" s="1"/>
      <c r="AL18" s="1"/>
      <c r="AM18" s="77"/>
      <c r="AN18" s="65"/>
      <c r="AO18" s="60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5"/>
      <c r="BQ18" s="15"/>
      <c r="BR18" s="15"/>
      <c r="BS18" s="15"/>
      <c r="BT18" s="16"/>
      <c r="BU18" s="81"/>
      <c r="BV18" s="29"/>
      <c r="BW18" s="29"/>
      <c r="BX18" s="29"/>
      <c r="BY18" s="29"/>
      <c r="BZ18" s="29"/>
      <c r="CA18" s="29"/>
      <c r="CB18" s="92"/>
      <c r="CC18" s="92"/>
      <c r="CD18" s="29"/>
      <c r="CE18" s="95"/>
      <c r="CF18" s="29"/>
      <c r="CG18" s="96"/>
      <c r="CH18" s="81"/>
    </row>
    <row r="19" spans="1:86" ht="15.75">
      <c r="A19" s="77"/>
      <c r="B19" s="54"/>
      <c r="C19" s="83"/>
      <c r="D19" s="83"/>
      <c r="E19" s="29"/>
      <c r="F19" s="27"/>
      <c r="G19" s="27"/>
      <c r="H19" s="18"/>
      <c r="I19" s="18"/>
      <c r="J19" s="18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5"/>
      <c r="AI19" s="15"/>
      <c r="AJ19" s="16"/>
      <c r="AK19" s="1"/>
      <c r="AL19" s="1"/>
      <c r="AM19" s="77"/>
      <c r="AN19" s="65"/>
      <c r="AO19" s="60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5"/>
      <c r="BQ19" s="15"/>
      <c r="BR19" s="15"/>
      <c r="BS19" s="15"/>
      <c r="BT19" s="16"/>
      <c r="BU19" s="81"/>
      <c r="BV19" s="29"/>
      <c r="BW19" s="29"/>
      <c r="BX19" s="29"/>
      <c r="BY19" s="29"/>
      <c r="BZ19" s="29"/>
      <c r="CA19" s="29"/>
      <c r="CB19" s="92"/>
      <c r="CC19" s="92"/>
      <c r="CD19" s="29"/>
      <c r="CE19" s="95"/>
      <c r="CF19" s="29"/>
      <c r="CG19" s="96"/>
      <c r="CH19" s="81"/>
    </row>
    <row r="20" spans="1:86" ht="12.75">
      <c r="A20" s="79"/>
      <c r="B20" s="55"/>
      <c r="C20" s="69"/>
      <c r="D20" s="75"/>
      <c r="E20" s="42"/>
      <c r="F20" s="18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1"/>
      <c r="AF20" s="11"/>
      <c r="AG20" s="11">
        <f aca="true" t="shared" si="10" ref="AG20:AG33">SUM(H20:AF20)</f>
        <v>0</v>
      </c>
      <c r="AH20" s="15"/>
      <c r="AI20" s="15"/>
      <c r="AJ20" s="16">
        <f aca="true" t="shared" si="11" ref="AJ20:AJ33">SUM(AG20:AI20)</f>
        <v>0</v>
      </c>
      <c r="AK20" s="1"/>
      <c r="AL20" s="1"/>
      <c r="AM20" s="77">
        <f aca="true" t="shared" si="12" ref="AM20:AM33">A20</f>
        <v>0</v>
      </c>
      <c r="AN20" s="65">
        <f aca="true" t="shared" si="13" ref="AN20:AO33">C20</f>
        <v>0</v>
      </c>
      <c r="AO20" s="60">
        <f t="shared" si="13"/>
        <v>0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>
        <f aca="true" t="shared" si="14" ref="BO20:BO33">SUM(AP20:BN20)</f>
        <v>0</v>
      </c>
      <c r="BP20" s="15"/>
      <c r="BQ20" s="15"/>
      <c r="BR20" s="15">
        <f aca="true" t="shared" si="15" ref="BR20:BR33">SUM(BO20:BQ20)</f>
        <v>0</v>
      </c>
      <c r="BS20" s="15">
        <f aca="true" t="shared" si="16" ref="BS20:BS33">AJ20</f>
        <v>0</v>
      </c>
      <c r="BT20" s="16">
        <f aca="true" t="shared" si="17" ref="BT20:BT33">BR20+BS20</f>
        <v>0</v>
      </c>
      <c r="BU20" s="81">
        <v>15</v>
      </c>
      <c r="BV20" s="29"/>
      <c r="BW20" s="29"/>
      <c r="BX20" s="29"/>
      <c r="BY20" s="29"/>
      <c r="BZ20" s="29"/>
      <c r="CA20" s="29"/>
      <c r="CB20" s="92"/>
      <c r="CC20" s="92"/>
      <c r="CD20" s="29"/>
      <c r="CE20" s="29"/>
      <c r="CF20" s="29"/>
      <c r="CG20" s="29"/>
      <c r="CH20" s="81"/>
    </row>
    <row r="21" spans="1:86" ht="12.75">
      <c r="A21" s="45"/>
      <c r="B21" s="52"/>
      <c r="C21" s="67"/>
      <c r="D21" s="73"/>
      <c r="E21" s="44"/>
      <c r="F21" s="18"/>
      <c r="G21" s="1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>
        <f t="shared" si="10"/>
        <v>0</v>
      </c>
      <c r="AH21" s="15"/>
      <c r="AI21" s="15"/>
      <c r="AJ21" s="16">
        <f t="shared" si="11"/>
        <v>0</v>
      </c>
      <c r="AK21" s="1"/>
      <c r="AL21" s="1"/>
      <c r="AM21" s="77">
        <f t="shared" si="12"/>
        <v>0</v>
      </c>
      <c r="AN21" s="65">
        <f t="shared" si="13"/>
        <v>0</v>
      </c>
      <c r="AO21" s="60">
        <f t="shared" si="13"/>
        <v>0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>
        <f t="shared" si="14"/>
        <v>0</v>
      </c>
      <c r="BP21" s="15"/>
      <c r="BQ21" s="15"/>
      <c r="BR21" s="15">
        <f t="shared" si="15"/>
        <v>0</v>
      </c>
      <c r="BS21" s="15">
        <f t="shared" si="16"/>
        <v>0</v>
      </c>
      <c r="BT21" s="16">
        <f t="shared" si="17"/>
        <v>0</v>
      </c>
      <c r="BU21" s="81">
        <v>16</v>
      </c>
      <c r="BV21" s="29"/>
      <c r="BW21" s="29"/>
      <c r="BX21" s="29"/>
      <c r="BY21" s="29"/>
      <c r="BZ21" s="29"/>
      <c r="CA21" s="29"/>
      <c r="CB21" s="92"/>
      <c r="CC21" s="92"/>
      <c r="CD21" s="29"/>
      <c r="CE21" s="29"/>
      <c r="CF21" s="29"/>
      <c r="CG21" s="29"/>
      <c r="CH21" s="81"/>
    </row>
    <row r="22" spans="1:86" ht="12.75">
      <c r="A22" s="45"/>
      <c r="B22" s="52"/>
      <c r="C22" s="67"/>
      <c r="D22" s="73"/>
      <c r="E22" s="29"/>
      <c r="F22" s="18"/>
      <c r="G22" s="18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>
        <f t="shared" si="10"/>
        <v>0</v>
      </c>
      <c r="AH22" s="15"/>
      <c r="AI22" s="15"/>
      <c r="AJ22" s="16">
        <f t="shared" si="11"/>
        <v>0</v>
      </c>
      <c r="AK22" s="1"/>
      <c r="AL22" s="1"/>
      <c r="AM22" s="77">
        <f t="shared" si="12"/>
        <v>0</v>
      </c>
      <c r="AN22" s="65">
        <f t="shared" si="13"/>
        <v>0</v>
      </c>
      <c r="AO22" s="60">
        <f t="shared" si="13"/>
        <v>0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>
        <f t="shared" si="14"/>
        <v>0</v>
      </c>
      <c r="BP22" s="15"/>
      <c r="BQ22" s="15"/>
      <c r="BR22" s="15">
        <f t="shared" si="15"/>
        <v>0</v>
      </c>
      <c r="BS22" s="15">
        <f t="shared" si="16"/>
        <v>0</v>
      </c>
      <c r="BT22" s="16">
        <f t="shared" si="17"/>
        <v>0</v>
      </c>
      <c r="BU22" s="81">
        <v>17</v>
      </c>
      <c r="BV22" s="29"/>
      <c r="BW22" s="29"/>
      <c r="BX22" s="29"/>
      <c r="BY22" s="29"/>
      <c r="BZ22" s="29"/>
      <c r="CA22" s="29"/>
      <c r="CB22" s="92"/>
      <c r="CC22" s="92"/>
      <c r="CD22" s="29"/>
      <c r="CE22" s="29"/>
      <c r="CF22" s="29"/>
      <c r="CG22" s="29"/>
      <c r="CH22" s="81"/>
    </row>
    <row r="23" spans="1:86" ht="12.75">
      <c r="A23" s="45"/>
      <c r="B23" s="52"/>
      <c r="C23" s="67"/>
      <c r="D23" s="73"/>
      <c r="E23" s="29"/>
      <c r="F23" s="18"/>
      <c r="G23" s="1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f t="shared" si="10"/>
        <v>0</v>
      </c>
      <c r="AH23" s="15"/>
      <c r="AI23" s="15"/>
      <c r="AJ23" s="16">
        <f t="shared" si="11"/>
        <v>0</v>
      </c>
      <c r="AK23" s="1"/>
      <c r="AL23" s="1"/>
      <c r="AM23" s="77">
        <f t="shared" si="12"/>
        <v>0</v>
      </c>
      <c r="AN23" s="65">
        <f t="shared" si="13"/>
        <v>0</v>
      </c>
      <c r="AO23" s="60">
        <f t="shared" si="13"/>
        <v>0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f t="shared" si="14"/>
        <v>0</v>
      </c>
      <c r="BP23" s="15"/>
      <c r="BQ23" s="15"/>
      <c r="BR23" s="15">
        <f t="shared" si="15"/>
        <v>0</v>
      </c>
      <c r="BS23" s="15">
        <f t="shared" si="16"/>
        <v>0</v>
      </c>
      <c r="BT23" s="16">
        <f t="shared" si="17"/>
        <v>0</v>
      </c>
      <c r="BU23" s="81">
        <v>18</v>
      </c>
      <c r="BV23" s="29"/>
      <c r="BW23" s="29"/>
      <c r="BX23" s="29"/>
      <c r="BY23" s="29"/>
      <c r="BZ23" s="29"/>
      <c r="CA23" s="29"/>
      <c r="CB23" s="92"/>
      <c r="CC23" s="92"/>
      <c r="CD23" s="29"/>
      <c r="CE23" s="29"/>
      <c r="CF23" s="29"/>
      <c r="CG23" s="29"/>
      <c r="CH23" s="81"/>
    </row>
    <row r="24" spans="1:86" ht="12.75">
      <c r="A24" s="45"/>
      <c r="B24" s="52"/>
      <c r="C24" s="67"/>
      <c r="D24" s="73"/>
      <c r="E24" s="29"/>
      <c r="F24" s="18"/>
      <c r="G24" s="1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>
        <f t="shared" si="10"/>
        <v>0</v>
      </c>
      <c r="AH24" s="15"/>
      <c r="AI24" s="15"/>
      <c r="AJ24" s="16">
        <f t="shared" si="11"/>
        <v>0</v>
      </c>
      <c r="AK24" s="1"/>
      <c r="AL24" s="1"/>
      <c r="AM24" s="77">
        <f t="shared" si="12"/>
        <v>0</v>
      </c>
      <c r="AN24" s="65">
        <f t="shared" si="13"/>
        <v>0</v>
      </c>
      <c r="AO24" s="60">
        <f t="shared" si="13"/>
        <v>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>
        <f t="shared" si="14"/>
        <v>0</v>
      </c>
      <c r="BP24" s="15"/>
      <c r="BQ24" s="15"/>
      <c r="BR24" s="15">
        <f t="shared" si="15"/>
        <v>0</v>
      </c>
      <c r="BS24" s="15">
        <f t="shared" si="16"/>
        <v>0</v>
      </c>
      <c r="BT24" s="16">
        <f t="shared" si="17"/>
        <v>0</v>
      </c>
      <c r="BU24" s="81">
        <v>19</v>
      </c>
      <c r="BV24" s="29"/>
      <c r="BW24" s="29"/>
      <c r="BX24" s="29"/>
      <c r="BY24" s="29"/>
      <c r="BZ24" s="29"/>
      <c r="CA24" s="29"/>
      <c r="CB24" s="92"/>
      <c r="CC24" s="92"/>
      <c r="CD24" s="29"/>
      <c r="CE24" s="29"/>
      <c r="CF24" s="29"/>
      <c r="CG24" s="29"/>
      <c r="CH24" s="81"/>
    </row>
    <row r="25" spans="1:86" ht="12.75">
      <c r="A25" s="22"/>
      <c r="B25" s="56"/>
      <c r="C25" s="70"/>
      <c r="D25" s="76"/>
      <c r="E25" s="43"/>
      <c r="F25" s="14"/>
      <c r="G25" s="1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>
        <f t="shared" si="10"/>
        <v>0</v>
      </c>
      <c r="AH25" s="15"/>
      <c r="AI25" s="15"/>
      <c r="AJ25" s="16">
        <f t="shared" si="11"/>
        <v>0</v>
      </c>
      <c r="AK25" s="1"/>
      <c r="AL25" s="1"/>
      <c r="AM25" s="77">
        <f t="shared" si="12"/>
        <v>0</v>
      </c>
      <c r="AN25" s="65">
        <f t="shared" si="13"/>
        <v>0</v>
      </c>
      <c r="AO25" s="60">
        <f t="shared" si="13"/>
        <v>0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>
        <f t="shared" si="14"/>
        <v>0</v>
      </c>
      <c r="BP25" s="15"/>
      <c r="BQ25" s="15"/>
      <c r="BR25" s="15">
        <f t="shared" si="15"/>
        <v>0</v>
      </c>
      <c r="BS25" s="15">
        <f t="shared" si="16"/>
        <v>0</v>
      </c>
      <c r="BT25" s="16">
        <f t="shared" si="17"/>
        <v>0</v>
      </c>
      <c r="BU25" s="81">
        <v>20</v>
      </c>
      <c r="BV25" s="29"/>
      <c r="BW25" s="29"/>
      <c r="BX25" s="29"/>
      <c r="BY25" s="29"/>
      <c r="BZ25" s="29"/>
      <c r="CA25" s="29"/>
      <c r="CB25" s="92"/>
      <c r="CC25" s="92"/>
      <c r="CD25" s="29"/>
      <c r="CE25" s="29"/>
      <c r="CF25" s="29"/>
      <c r="CG25" s="29"/>
      <c r="CH25" s="81"/>
    </row>
    <row r="26" spans="1:86" ht="12.75">
      <c r="A26" s="22"/>
      <c r="B26" s="56"/>
      <c r="C26" s="70"/>
      <c r="D26" s="76"/>
      <c r="E26" s="43"/>
      <c r="F26" s="14"/>
      <c r="G26" s="14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>
        <f t="shared" si="10"/>
        <v>0</v>
      </c>
      <c r="AH26" s="15"/>
      <c r="AI26" s="15"/>
      <c r="AJ26" s="16">
        <f t="shared" si="11"/>
        <v>0</v>
      </c>
      <c r="AK26" s="1"/>
      <c r="AL26" s="1"/>
      <c r="AM26" s="77">
        <f t="shared" si="12"/>
        <v>0</v>
      </c>
      <c r="AN26" s="65">
        <f t="shared" si="13"/>
        <v>0</v>
      </c>
      <c r="AO26" s="60">
        <f t="shared" si="13"/>
        <v>0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>
        <f t="shared" si="14"/>
        <v>0</v>
      </c>
      <c r="BP26" s="15"/>
      <c r="BQ26" s="15"/>
      <c r="BR26" s="15">
        <f t="shared" si="15"/>
        <v>0</v>
      </c>
      <c r="BS26" s="15">
        <f t="shared" si="16"/>
        <v>0</v>
      </c>
      <c r="BT26" s="16">
        <f t="shared" si="17"/>
        <v>0</v>
      </c>
      <c r="BU26" s="81">
        <v>21</v>
      </c>
      <c r="BV26" s="29"/>
      <c r="BW26" s="29"/>
      <c r="BX26" s="29"/>
      <c r="BY26" s="29"/>
      <c r="BZ26" s="29"/>
      <c r="CA26" s="29"/>
      <c r="CB26" s="92"/>
      <c r="CC26" s="92"/>
      <c r="CD26" s="29"/>
      <c r="CE26" s="29"/>
      <c r="CF26" s="29"/>
      <c r="CG26" s="29"/>
      <c r="CH26" s="81"/>
    </row>
    <row r="27" spans="1:86" ht="12.75">
      <c r="A27" s="22"/>
      <c r="B27" s="56"/>
      <c r="C27" s="70"/>
      <c r="D27" s="76"/>
      <c r="E27" s="43"/>
      <c r="F27" s="14"/>
      <c r="G27" s="1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>
        <f t="shared" si="10"/>
        <v>0</v>
      </c>
      <c r="AH27" s="15"/>
      <c r="AI27" s="15"/>
      <c r="AJ27" s="16">
        <f t="shared" si="11"/>
        <v>0</v>
      </c>
      <c r="AK27" s="1"/>
      <c r="AL27" s="1"/>
      <c r="AM27" s="77">
        <f t="shared" si="12"/>
        <v>0</v>
      </c>
      <c r="AN27" s="65">
        <f t="shared" si="13"/>
        <v>0</v>
      </c>
      <c r="AO27" s="60">
        <f t="shared" si="13"/>
        <v>0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>
        <f t="shared" si="14"/>
        <v>0</v>
      </c>
      <c r="BP27" s="15"/>
      <c r="BQ27" s="15"/>
      <c r="BR27" s="15">
        <f t="shared" si="15"/>
        <v>0</v>
      </c>
      <c r="BS27" s="15">
        <f t="shared" si="16"/>
        <v>0</v>
      </c>
      <c r="BT27" s="16">
        <f t="shared" si="17"/>
        <v>0</v>
      </c>
      <c r="BU27" s="81">
        <v>22</v>
      </c>
      <c r="BV27" s="29"/>
      <c r="BW27" s="29"/>
      <c r="BX27" s="29"/>
      <c r="BY27" s="29"/>
      <c r="BZ27" s="29"/>
      <c r="CA27" s="29"/>
      <c r="CB27" s="92"/>
      <c r="CC27" s="92"/>
      <c r="CD27" s="29"/>
      <c r="CE27" s="29"/>
      <c r="CF27" s="29"/>
      <c r="CG27" s="29"/>
      <c r="CH27" s="81"/>
    </row>
    <row r="28" spans="1:73" ht="12.75">
      <c r="A28" s="22"/>
      <c r="B28" s="56"/>
      <c r="C28" s="70"/>
      <c r="D28" s="76"/>
      <c r="E28" s="43"/>
      <c r="F28" s="14"/>
      <c r="G28" s="14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>
        <f t="shared" si="10"/>
        <v>0</v>
      </c>
      <c r="AH28" s="15"/>
      <c r="AI28" s="15"/>
      <c r="AJ28" s="16">
        <f t="shared" si="11"/>
        <v>0</v>
      </c>
      <c r="AK28" s="1"/>
      <c r="AL28" s="1"/>
      <c r="AM28" s="77">
        <f t="shared" si="12"/>
        <v>0</v>
      </c>
      <c r="AN28" s="65">
        <f t="shared" si="13"/>
        <v>0</v>
      </c>
      <c r="AO28" s="60">
        <f t="shared" si="13"/>
        <v>0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>
        <f t="shared" si="14"/>
        <v>0</v>
      </c>
      <c r="BP28" s="15"/>
      <c r="BQ28" s="15"/>
      <c r="BR28" s="15">
        <f t="shared" si="15"/>
        <v>0</v>
      </c>
      <c r="BS28" s="15">
        <f t="shared" si="16"/>
        <v>0</v>
      </c>
      <c r="BT28" s="16">
        <f t="shared" si="17"/>
        <v>0</v>
      </c>
      <c r="BU28" s="81">
        <v>23</v>
      </c>
    </row>
    <row r="29" spans="1:73" ht="12.75">
      <c r="A29" s="22"/>
      <c r="B29" s="56"/>
      <c r="C29" s="70"/>
      <c r="D29" s="76"/>
      <c r="E29" s="43"/>
      <c r="F29" s="14"/>
      <c r="G29" s="1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7"/>
      <c r="T29" s="17"/>
      <c r="U29" s="17"/>
      <c r="V29" s="17"/>
      <c r="W29" s="17"/>
      <c r="X29" s="17"/>
      <c r="Y29" s="17"/>
      <c r="Z29" s="17"/>
      <c r="AA29" s="17"/>
      <c r="AB29" s="11"/>
      <c r="AC29" s="11"/>
      <c r="AD29" s="11"/>
      <c r="AE29" s="11"/>
      <c r="AF29" s="11"/>
      <c r="AG29" s="11">
        <f t="shared" si="10"/>
        <v>0</v>
      </c>
      <c r="AH29" s="15"/>
      <c r="AI29" s="15"/>
      <c r="AJ29" s="16">
        <f t="shared" si="11"/>
        <v>0</v>
      </c>
      <c r="AK29" s="1"/>
      <c r="AL29" s="1"/>
      <c r="AM29" s="77">
        <f t="shared" si="12"/>
        <v>0</v>
      </c>
      <c r="AN29" s="65">
        <f t="shared" si="13"/>
        <v>0</v>
      </c>
      <c r="AO29" s="60">
        <f t="shared" si="13"/>
        <v>0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>
        <f t="shared" si="14"/>
        <v>0</v>
      </c>
      <c r="BP29" s="15"/>
      <c r="BQ29" s="15"/>
      <c r="BR29" s="15">
        <f t="shared" si="15"/>
        <v>0</v>
      </c>
      <c r="BS29" s="15">
        <f t="shared" si="16"/>
        <v>0</v>
      </c>
      <c r="BT29" s="16">
        <f t="shared" si="17"/>
        <v>0</v>
      </c>
      <c r="BU29" s="81">
        <v>24</v>
      </c>
    </row>
    <row r="30" spans="1:73" ht="12.75">
      <c r="A30" s="22"/>
      <c r="B30" s="56"/>
      <c r="C30" s="70"/>
      <c r="D30" s="76"/>
      <c r="E30" s="43"/>
      <c r="F30" s="14"/>
      <c r="G30" s="14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>
        <f t="shared" si="10"/>
        <v>0</v>
      </c>
      <c r="AH30" s="15"/>
      <c r="AI30" s="15"/>
      <c r="AJ30" s="16">
        <f t="shared" si="11"/>
        <v>0</v>
      </c>
      <c r="AK30" s="1"/>
      <c r="AL30" s="1"/>
      <c r="AM30" s="77">
        <f t="shared" si="12"/>
        <v>0</v>
      </c>
      <c r="AN30" s="65">
        <f t="shared" si="13"/>
        <v>0</v>
      </c>
      <c r="AO30" s="60">
        <f t="shared" si="13"/>
        <v>0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>
        <f t="shared" si="14"/>
        <v>0</v>
      </c>
      <c r="BP30" s="15"/>
      <c r="BQ30" s="15"/>
      <c r="BR30" s="15">
        <f t="shared" si="15"/>
        <v>0</v>
      </c>
      <c r="BS30" s="15">
        <f t="shared" si="16"/>
        <v>0</v>
      </c>
      <c r="BT30" s="16">
        <f t="shared" si="17"/>
        <v>0</v>
      </c>
      <c r="BU30" s="81">
        <v>25</v>
      </c>
    </row>
    <row r="31" spans="1:73" ht="12.75">
      <c r="A31" s="22"/>
      <c r="B31" s="56"/>
      <c r="C31" s="70"/>
      <c r="D31" s="76"/>
      <c r="E31" s="43"/>
      <c r="F31" s="14"/>
      <c r="G31" s="1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>
        <f t="shared" si="10"/>
        <v>0</v>
      </c>
      <c r="AH31" s="15"/>
      <c r="AI31" s="15"/>
      <c r="AJ31" s="16">
        <f t="shared" si="11"/>
        <v>0</v>
      </c>
      <c r="AK31" s="1"/>
      <c r="AL31" s="1"/>
      <c r="AM31" s="77">
        <f t="shared" si="12"/>
        <v>0</v>
      </c>
      <c r="AN31" s="65">
        <f t="shared" si="13"/>
        <v>0</v>
      </c>
      <c r="AO31" s="60">
        <f t="shared" si="13"/>
        <v>0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>
        <f t="shared" si="14"/>
        <v>0</v>
      </c>
      <c r="BP31" s="15"/>
      <c r="BQ31" s="15"/>
      <c r="BR31" s="15">
        <f t="shared" si="15"/>
        <v>0</v>
      </c>
      <c r="BS31" s="15">
        <f t="shared" si="16"/>
        <v>0</v>
      </c>
      <c r="BT31" s="16">
        <f t="shared" si="17"/>
        <v>0</v>
      </c>
      <c r="BU31" s="81">
        <v>26</v>
      </c>
    </row>
    <row r="32" spans="1:73" ht="12.75">
      <c r="A32" s="22"/>
      <c r="B32" s="56"/>
      <c r="C32" s="70"/>
      <c r="D32" s="76"/>
      <c r="E32" s="43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>
        <f t="shared" si="10"/>
        <v>0</v>
      </c>
      <c r="AH32" s="15"/>
      <c r="AI32" s="15"/>
      <c r="AJ32" s="16">
        <f t="shared" si="11"/>
        <v>0</v>
      </c>
      <c r="AK32" s="1"/>
      <c r="AL32" s="1"/>
      <c r="AM32" s="77">
        <f t="shared" si="12"/>
        <v>0</v>
      </c>
      <c r="AN32" s="65">
        <f t="shared" si="13"/>
        <v>0</v>
      </c>
      <c r="AO32" s="60">
        <f t="shared" si="13"/>
        <v>0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>
        <f t="shared" si="14"/>
        <v>0</v>
      </c>
      <c r="BP32" s="15"/>
      <c r="BQ32" s="15"/>
      <c r="BR32" s="15">
        <f t="shared" si="15"/>
        <v>0</v>
      </c>
      <c r="BS32" s="15">
        <f t="shared" si="16"/>
        <v>0</v>
      </c>
      <c r="BT32" s="16">
        <f t="shared" si="17"/>
        <v>0</v>
      </c>
      <c r="BU32" s="81">
        <v>27</v>
      </c>
    </row>
    <row r="33" spans="1:73" ht="12.75">
      <c r="A33" s="22"/>
      <c r="B33" s="56"/>
      <c r="C33" s="70"/>
      <c r="D33" s="76"/>
      <c r="E33" s="43"/>
      <c r="F33" s="14"/>
      <c r="G33" s="1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>
        <f t="shared" si="10"/>
        <v>0</v>
      </c>
      <c r="AH33" s="15"/>
      <c r="AI33" s="15"/>
      <c r="AJ33" s="16">
        <f t="shared" si="11"/>
        <v>0</v>
      </c>
      <c r="AK33" s="1"/>
      <c r="AL33" s="1"/>
      <c r="AM33" s="77">
        <f t="shared" si="12"/>
        <v>0</v>
      </c>
      <c r="AN33" s="65">
        <f t="shared" si="13"/>
        <v>0</v>
      </c>
      <c r="AO33" s="60">
        <f t="shared" si="13"/>
        <v>0</v>
      </c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>
        <f t="shared" si="14"/>
        <v>0</v>
      </c>
      <c r="BP33" s="15"/>
      <c r="BQ33" s="15"/>
      <c r="BR33" s="15">
        <f t="shared" si="15"/>
        <v>0</v>
      </c>
      <c r="BS33" s="15">
        <f t="shared" si="16"/>
        <v>0</v>
      </c>
      <c r="BT33" s="16">
        <f t="shared" si="17"/>
        <v>0</v>
      </c>
      <c r="BU33" s="81">
        <v>28</v>
      </c>
    </row>
    <row r="37" ht="12.75">
      <c r="C37" s="71" t="s">
        <v>21</v>
      </c>
    </row>
  </sheetData>
  <sheetProtection/>
  <printOptions/>
  <pageMargins left="0.7086614173228347" right="0.7086614173228347" top="0.7086614173228347" bottom="0.7480314960629921" header="0.31496062992125984" footer="0.31496062992125984"/>
  <pageSetup horizontalDpi="600" verticalDpi="600" orientation="landscape" paperSize="9" scale="80"/>
  <headerFooter>
    <oddHeader>&amp;C&amp;20EIM denekamp 11-11-2023</oddHeader>
  </headerFooter>
  <rowBreaks count="1" manualBreakCount="1">
    <brk id="45" max="255" man="1"/>
  </rowBreaks>
  <customProperties>
    <customPr name="OrphanNamesChecked" r:id="rId2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M37"/>
  <sheetViews>
    <sheetView tabSelected="1" view="pageLayout" zoomScale="140" zoomScaleNormal="130" zoomScalePageLayoutView="140" workbookViewId="0" topLeftCell="A1">
      <selection activeCell="BV3" sqref="BV3:CJ15"/>
    </sheetView>
  </sheetViews>
  <sheetFormatPr defaultColWidth="11.421875" defaultRowHeight="12.75"/>
  <cols>
    <col min="1" max="1" width="6.28125" style="30" customWidth="1"/>
    <col min="2" max="2" width="2.421875" style="50" customWidth="1"/>
    <col min="3" max="3" width="9.00390625" style="66" customWidth="1"/>
    <col min="4" max="4" width="17.7109375" style="61" customWidth="1"/>
    <col min="5" max="5" width="14.421875" style="40" customWidth="1"/>
    <col min="6" max="7" width="0" style="0" hidden="1" customWidth="1"/>
    <col min="8" max="25" width="2.7109375" style="0" customWidth="1"/>
    <col min="26" max="26" width="3.8515625" style="0" customWidth="1"/>
    <col min="27" max="27" width="3.00390625" style="0" customWidth="1"/>
    <col min="28" max="29" width="2.7109375" style="0" customWidth="1"/>
    <col min="30" max="31" width="3.140625" style="0" customWidth="1"/>
    <col min="32" max="32" width="2.7109375" style="0" customWidth="1"/>
    <col min="33" max="36" width="8.8515625" style="0" customWidth="1"/>
    <col min="37" max="37" width="2.8515625" style="0" customWidth="1"/>
    <col min="38" max="38" width="2.28125" style="0" customWidth="1"/>
    <col min="39" max="39" width="9.140625" style="30" customWidth="1"/>
    <col min="40" max="40" width="10.140625" style="66" customWidth="1"/>
    <col min="41" max="41" width="15.7109375" style="61" customWidth="1"/>
    <col min="42" max="59" width="2.7109375" style="0" customWidth="1"/>
    <col min="60" max="60" width="3.8515625" style="0" customWidth="1"/>
    <col min="61" max="61" width="3.00390625" style="0" customWidth="1"/>
    <col min="62" max="64" width="2.7109375" style="0" customWidth="1"/>
    <col min="65" max="65" width="3.00390625" style="0" customWidth="1"/>
    <col min="66" max="66" width="2.7109375" style="0" customWidth="1"/>
    <col min="67" max="67" width="6.421875" style="0" customWidth="1"/>
    <col min="68" max="68" width="10.421875" style="0" bestFit="1" customWidth="1"/>
    <col min="69" max="69" width="6.8515625" style="0" customWidth="1"/>
    <col min="70" max="72" width="8.8515625" style="0" customWidth="1"/>
    <col min="73" max="73" width="9.140625" style="30" customWidth="1"/>
    <col min="74" max="74" width="5.28125" style="0" customWidth="1"/>
    <col min="75" max="75" width="3.00390625" style="0" customWidth="1"/>
    <col min="76" max="79" width="8.8515625" style="0" customWidth="1"/>
    <col min="80" max="81" width="13.421875" style="0" customWidth="1"/>
    <col min="82" max="82" width="8.8515625" style="0" customWidth="1"/>
    <col min="83" max="83" width="11.421875" style="0" customWidth="1"/>
    <col min="84" max="84" width="8.8515625" style="0" customWidth="1"/>
    <col min="85" max="85" width="13.7109375" style="0" customWidth="1"/>
    <col min="86" max="16384" width="8.8515625" style="0" customWidth="1"/>
  </cols>
  <sheetData>
    <row r="1" spans="1:73" ht="43.5" customHeight="1">
      <c r="A1" s="19"/>
      <c r="B1" s="47"/>
      <c r="C1" s="62"/>
      <c r="D1" s="57"/>
      <c r="E1" s="36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80"/>
      <c r="AC1" s="1"/>
      <c r="AD1" s="1"/>
      <c r="AE1" s="1"/>
      <c r="AF1" s="1"/>
      <c r="AG1" s="1"/>
      <c r="AH1" s="1"/>
      <c r="AI1" s="1"/>
      <c r="AJ1" s="1"/>
      <c r="AK1" s="1"/>
      <c r="AL1" s="1"/>
      <c r="AM1" s="19"/>
      <c r="AN1" s="62"/>
      <c r="AO1" s="57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32"/>
    </row>
    <row r="2" spans="1:73" ht="12.75">
      <c r="A2" s="32"/>
      <c r="B2" s="48"/>
      <c r="C2" s="62"/>
      <c r="D2" s="72"/>
      <c r="E2" s="3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2"/>
      <c r="AN2" s="62"/>
      <c r="AO2" s="5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32"/>
    </row>
    <row r="3" spans="1:73" ht="12.75">
      <c r="A3" s="19"/>
      <c r="B3" s="47"/>
      <c r="C3" s="62"/>
      <c r="D3" s="57"/>
      <c r="E3" s="3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0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 t="s">
        <v>1</v>
      </c>
      <c r="AH3" s="24" t="s">
        <v>2</v>
      </c>
      <c r="AI3" s="24" t="s">
        <v>19</v>
      </c>
      <c r="AJ3" s="3" t="s">
        <v>3</v>
      </c>
      <c r="AK3" s="1"/>
      <c r="AL3" s="1"/>
      <c r="AM3" s="32"/>
      <c r="AN3" s="62"/>
      <c r="AO3" s="5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4" t="s">
        <v>1</v>
      </c>
      <c r="BP3" s="3" t="s">
        <v>2</v>
      </c>
      <c r="BQ3" s="24" t="s">
        <v>19</v>
      </c>
      <c r="BR3" s="3" t="s">
        <v>1</v>
      </c>
      <c r="BS3" s="3" t="s">
        <v>3</v>
      </c>
      <c r="BT3" s="3" t="s">
        <v>3</v>
      </c>
      <c r="BU3" s="23" t="s">
        <v>4</v>
      </c>
    </row>
    <row r="4" spans="1:86" ht="26.25" customHeight="1">
      <c r="A4" s="20"/>
      <c r="B4" s="49"/>
      <c r="C4" s="63" t="s">
        <v>30</v>
      </c>
      <c r="D4" s="58"/>
      <c r="E4" s="38"/>
      <c r="F4" s="5"/>
      <c r="G4" s="5"/>
      <c r="H4" s="7" t="s">
        <v>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8" t="s">
        <v>6</v>
      </c>
      <c r="AH4" s="25" t="s">
        <v>7</v>
      </c>
      <c r="AI4" s="25" t="s">
        <v>1</v>
      </c>
      <c r="AJ4" s="8" t="s">
        <v>8</v>
      </c>
      <c r="AK4" s="1"/>
      <c r="AL4" s="1"/>
      <c r="AM4" s="20"/>
      <c r="AN4" s="58" t="str">
        <f aca="true" t="shared" si="0" ref="AN4:AN19">C4</f>
        <v>RUBRIEK pony vierspan</v>
      </c>
      <c r="AO4" s="58"/>
      <c r="AP4" s="7" t="s">
        <v>9</v>
      </c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9" t="s">
        <v>6</v>
      </c>
      <c r="BP4" s="8" t="s">
        <v>7</v>
      </c>
      <c r="BQ4" s="25" t="s">
        <v>1</v>
      </c>
      <c r="BR4" s="8" t="s">
        <v>6</v>
      </c>
      <c r="BS4" s="8" t="s">
        <v>8</v>
      </c>
      <c r="BT4" s="8" t="s">
        <v>8</v>
      </c>
      <c r="BU4" s="23"/>
      <c r="BV4" s="85"/>
      <c r="BW4" s="86"/>
      <c r="BX4" s="87"/>
      <c r="BY4" s="88"/>
      <c r="BZ4" s="89"/>
      <c r="CC4" s="90"/>
      <c r="CD4" s="90"/>
      <c r="CE4" s="90"/>
      <c r="CF4" s="90"/>
      <c r="CG4" s="90"/>
      <c r="CH4" s="90"/>
    </row>
    <row r="5" spans="1:91" ht="27.75">
      <c r="A5" s="21" t="s">
        <v>10</v>
      </c>
      <c r="B5" s="51" t="s">
        <v>25</v>
      </c>
      <c r="C5" s="64" t="s">
        <v>23</v>
      </c>
      <c r="D5" s="59" t="s">
        <v>24</v>
      </c>
      <c r="E5" s="39" t="s">
        <v>11</v>
      </c>
      <c r="F5" s="10" t="s">
        <v>12</v>
      </c>
      <c r="G5" s="10" t="s">
        <v>13</v>
      </c>
      <c r="H5" s="31">
        <v>1</v>
      </c>
      <c r="I5" s="31">
        <v>2</v>
      </c>
      <c r="J5" s="31">
        <v>3</v>
      </c>
      <c r="K5" s="31">
        <v>4</v>
      </c>
      <c r="L5" s="31" t="s">
        <v>127</v>
      </c>
      <c r="M5" s="31" t="s">
        <v>122</v>
      </c>
      <c r="N5" s="31" t="s">
        <v>123</v>
      </c>
      <c r="O5" s="31" t="s">
        <v>125</v>
      </c>
      <c r="P5" s="31" t="s">
        <v>124</v>
      </c>
      <c r="Q5" s="31">
        <v>6</v>
      </c>
      <c r="R5" s="31">
        <v>7</v>
      </c>
      <c r="S5" s="31">
        <v>8</v>
      </c>
      <c r="T5" s="31">
        <v>9</v>
      </c>
      <c r="U5" s="31" t="s">
        <v>126</v>
      </c>
      <c r="V5" s="31" t="s">
        <v>122</v>
      </c>
      <c r="W5" s="31" t="s">
        <v>123</v>
      </c>
      <c r="X5" s="31" t="s">
        <v>125</v>
      </c>
      <c r="Y5" s="31" t="s">
        <v>124</v>
      </c>
      <c r="Z5" s="31">
        <v>11</v>
      </c>
      <c r="AA5" s="31">
        <v>12</v>
      </c>
      <c r="AB5" s="31"/>
      <c r="AC5" s="31"/>
      <c r="AD5" s="31"/>
      <c r="AE5" s="31"/>
      <c r="AF5" s="31"/>
      <c r="AG5" s="12" t="s">
        <v>14</v>
      </c>
      <c r="AH5" s="26" t="s">
        <v>15</v>
      </c>
      <c r="AI5" s="26" t="s">
        <v>20</v>
      </c>
      <c r="AJ5" s="12" t="s">
        <v>16</v>
      </c>
      <c r="AK5" s="1"/>
      <c r="AL5" s="1"/>
      <c r="AM5" s="21" t="s">
        <v>10</v>
      </c>
      <c r="AN5" s="64" t="str">
        <f t="shared" si="0"/>
        <v>Voornaam</v>
      </c>
      <c r="AO5" s="59" t="s">
        <v>22</v>
      </c>
      <c r="AP5" s="31">
        <f aca="true" t="shared" si="1" ref="AP5:BN5">H5</f>
        <v>1</v>
      </c>
      <c r="AQ5" s="31">
        <f t="shared" si="1"/>
        <v>2</v>
      </c>
      <c r="AR5" s="31">
        <f t="shared" si="1"/>
        <v>3</v>
      </c>
      <c r="AS5" s="31">
        <f t="shared" si="1"/>
        <v>4</v>
      </c>
      <c r="AT5" s="31" t="str">
        <f t="shared" si="1"/>
        <v>5a</v>
      </c>
      <c r="AU5" s="31" t="str">
        <f t="shared" si="1"/>
        <v>b</v>
      </c>
      <c r="AV5" s="31" t="str">
        <f t="shared" si="1"/>
        <v>c</v>
      </c>
      <c r="AW5" s="31" t="str">
        <f t="shared" si="1"/>
        <v>d</v>
      </c>
      <c r="AX5" s="31" t="str">
        <f t="shared" si="1"/>
        <v>e</v>
      </c>
      <c r="AY5" s="31">
        <f t="shared" si="1"/>
        <v>6</v>
      </c>
      <c r="AZ5" s="31">
        <f t="shared" si="1"/>
        <v>7</v>
      </c>
      <c r="BA5" s="31">
        <f t="shared" si="1"/>
        <v>8</v>
      </c>
      <c r="BB5" s="31">
        <f t="shared" si="1"/>
        <v>9</v>
      </c>
      <c r="BC5" s="31" t="str">
        <f t="shared" si="1"/>
        <v>10a</v>
      </c>
      <c r="BD5" s="31" t="str">
        <f t="shared" si="1"/>
        <v>b</v>
      </c>
      <c r="BE5" s="31" t="str">
        <f t="shared" si="1"/>
        <v>c</v>
      </c>
      <c r="BF5" s="31" t="str">
        <f t="shared" si="1"/>
        <v>d</v>
      </c>
      <c r="BG5" s="31" t="str">
        <f t="shared" si="1"/>
        <v>e</v>
      </c>
      <c r="BH5" s="31">
        <f t="shared" si="1"/>
        <v>11</v>
      </c>
      <c r="BI5" s="31">
        <f t="shared" si="1"/>
        <v>12</v>
      </c>
      <c r="BJ5" s="31">
        <f t="shared" si="1"/>
        <v>0</v>
      </c>
      <c r="BK5" s="31">
        <f t="shared" si="1"/>
        <v>0</v>
      </c>
      <c r="BL5" s="31">
        <f t="shared" si="1"/>
        <v>0</v>
      </c>
      <c r="BM5" s="31">
        <f t="shared" si="1"/>
        <v>0</v>
      </c>
      <c r="BN5" s="31">
        <f t="shared" si="1"/>
        <v>0</v>
      </c>
      <c r="BO5" s="13" t="s">
        <v>14</v>
      </c>
      <c r="BP5" s="12" t="s">
        <v>15</v>
      </c>
      <c r="BQ5" s="26" t="s">
        <v>20</v>
      </c>
      <c r="BR5" s="12" t="s">
        <v>17</v>
      </c>
      <c r="BS5" s="12" t="s">
        <v>16</v>
      </c>
      <c r="BT5" s="12" t="s">
        <v>18</v>
      </c>
      <c r="BU5" s="23"/>
      <c r="BV5" s="21"/>
      <c r="BW5" s="51"/>
      <c r="BX5" s="64"/>
      <c r="BY5" s="59"/>
      <c r="BZ5" s="39"/>
      <c r="CA5" s="29"/>
      <c r="CB5" s="90"/>
      <c r="CC5" s="91"/>
      <c r="CD5" s="91"/>
      <c r="CE5" s="91"/>
      <c r="CF5" s="91"/>
      <c r="CG5" s="91"/>
      <c r="CH5" s="91"/>
      <c r="CI5" s="29"/>
      <c r="CJ5" s="29"/>
      <c r="CK5" s="29"/>
      <c r="CL5" s="29"/>
      <c r="CM5" s="29"/>
    </row>
    <row r="6" spans="1:91" ht="15.75">
      <c r="A6" s="45"/>
      <c r="B6" s="52"/>
      <c r="C6" s="83" t="s">
        <v>109</v>
      </c>
      <c r="D6" s="83" t="s">
        <v>110</v>
      </c>
      <c r="E6" s="29"/>
      <c r="F6" s="27"/>
      <c r="G6" s="27"/>
      <c r="H6" s="109"/>
      <c r="I6" s="109"/>
      <c r="J6" s="109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">
        <f aca="true" t="shared" si="2" ref="AG6:AG16">SUM(H6:AF6)</f>
        <v>0</v>
      </c>
      <c r="AH6" s="15">
        <v>98.96</v>
      </c>
      <c r="AI6" s="15"/>
      <c r="AJ6" s="16">
        <f aca="true" t="shared" si="3" ref="AJ6:AJ16">SUM(AG6:AI6)</f>
        <v>98.96</v>
      </c>
      <c r="AK6" s="1"/>
      <c r="AL6" s="1"/>
      <c r="AM6" s="77">
        <f aca="true" t="shared" si="4" ref="AM6:AM13">A6</f>
        <v>0</v>
      </c>
      <c r="AN6" s="65" t="str">
        <f aca="true" t="shared" si="5" ref="AN6:AO13">C6</f>
        <v>Marijke</v>
      </c>
      <c r="AO6" s="60" t="str">
        <f t="shared" si="5"/>
        <v>Hammink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>
        <f aca="true" t="shared" si="6" ref="BO6:BO13">SUM(AP6:BN6)</f>
        <v>0</v>
      </c>
      <c r="BP6" s="15">
        <v>93.36</v>
      </c>
      <c r="BQ6" s="15"/>
      <c r="BR6" s="15">
        <f aca="true" t="shared" si="7" ref="BR6:BR16">SUM(BO6:BQ6)</f>
        <v>93.36</v>
      </c>
      <c r="BS6" s="15">
        <f aca="true" t="shared" si="8" ref="BS6:BS13">AJ6</f>
        <v>98.96</v>
      </c>
      <c r="BT6" s="16">
        <f aca="true" t="shared" si="9" ref="BT6:BT16">BR6+BS6</f>
        <v>192.32</v>
      </c>
      <c r="BU6" s="33">
        <v>1</v>
      </c>
      <c r="BV6" s="29"/>
      <c r="BW6" s="29"/>
      <c r="BX6" s="29"/>
      <c r="BY6" s="29"/>
      <c r="BZ6" s="29"/>
      <c r="CA6" s="29"/>
      <c r="CB6" s="94"/>
      <c r="CC6" s="94"/>
      <c r="CD6" s="94"/>
      <c r="CE6" s="95"/>
      <c r="CF6" s="29"/>
      <c r="CG6" s="95"/>
      <c r="CH6" s="33"/>
      <c r="CI6" s="29"/>
      <c r="CJ6" s="29"/>
      <c r="CK6" s="29"/>
      <c r="CL6" s="29"/>
      <c r="CM6" s="29"/>
    </row>
    <row r="7" spans="1:91" ht="15.75">
      <c r="A7" s="45"/>
      <c r="B7" s="52"/>
      <c r="C7" s="83" t="s">
        <v>107</v>
      </c>
      <c r="D7" s="83" t="s">
        <v>108</v>
      </c>
      <c r="E7" s="29"/>
      <c r="F7" s="11"/>
      <c r="G7" s="11"/>
      <c r="H7" s="109"/>
      <c r="I7" s="109"/>
      <c r="J7" s="109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>
        <v>5</v>
      </c>
      <c r="V7" s="110"/>
      <c r="W7" s="110"/>
      <c r="X7" s="110"/>
      <c r="Y7" s="110"/>
      <c r="Z7" s="110"/>
      <c r="AA7" s="110">
        <v>5</v>
      </c>
      <c r="AB7" s="110"/>
      <c r="AC7" s="110"/>
      <c r="AD7" s="110"/>
      <c r="AE7" s="110"/>
      <c r="AF7" s="110"/>
      <c r="AG7" s="11">
        <f t="shared" si="2"/>
        <v>10</v>
      </c>
      <c r="AH7" s="15">
        <v>111.76</v>
      </c>
      <c r="AI7" s="15"/>
      <c r="AJ7" s="16">
        <f t="shared" si="3"/>
        <v>121.76</v>
      </c>
      <c r="AK7" s="1"/>
      <c r="AL7" s="1"/>
      <c r="AM7" s="77">
        <f t="shared" si="4"/>
        <v>0</v>
      </c>
      <c r="AN7" s="65" t="str">
        <f t="shared" si="5"/>
        <v>Roelf</v>
      </c>
      <c r="AO7" s="60" t="str">
        <f t="shared" si="5"/>
        <v>Lamein</v>
      </c>
      <c r="AP7" s="11"/>
      <c r="AQ7" s="11">
        <v>5</v>
      </c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>
        <f t="shared" si="6"/>
        <v>5</v>
      </c>
      <c r="BP7" s="15">
        <v>106.84</v>
      </c>
      <c r="BQ7" s="15"/>
      <c r="BR7" s="15">
        <f t="shared" si="7"/>
        <v>111.84</v>
      </c>
      <c r="BS7" s="15">
        <f t="shared" si="8"/>
        <v>121.76</v>
      </c>
      <c r="BT7" s="16">
        <f t="shared" si="9"/>
        <v>233.60000000000002</v>
      </c>
      <c r="BU7" s="34">
        <v>2</v>
      </c>
      <c r="BV7" s="29"/>
      <c r="BW7" s="29"/>
      <c r="BX7" s="29"/>
      <c r="BY7" s="29"/>
      <c r="BZ7" s="29"/>
      <c r="CA7" s="29"/>
      <c r="CB7" s="94"/>
      <c r="CC7" s="94"/>
      <c r="CD7" s="94"/>
      <c r="CE7" s="95"/>
      <c r="CF7" s="29"/>
      <c r="CG7" s="95"/>
      <c r="CH7" s="34"/>
      <c r="CI7" s="29"/>
      <c r="CJ7" s="29"/>
      <c r="CK7" s="29"/>
      <c r="CL7" s="29"/>
      <c r="CM7" s="29"/>
    </row>
    <row r="8" spans="1:91" ht="15.75">
      <c r="A8" s="45"/>
      <c r="B8" s="52"/>
      <c r="C8" s="83" t="s">
        <v>103</v>
      </c>
      <c r="D8" s="83" t="s">
        <v>104</v>
      </c>
      <c r="E8" s="29"/>
      <c r="F8" s="11"/>
      <c r="G8" s="11"/>
      <c r="H8" s="109">
        <v>5</v>
      </c>
      <c r="I8" s="109"/>
      <c r="J8" s="109">
        <v>5</v>
      </c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>
        <v>5</v>
      </c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">
        <f t="shared" si="2"/>
        <v>15</v>
      </c>
      <c r="AH8" s="15">
        <v>118.23</v>
      </c>
      <c r="AI8" s="15"/>
      <c r="AJ8" s="16">
        <f t="shared" si="3"/>
        <v>133.23000000000002</v>
      </c>
      <c r="AK8" s="1"/>
      <c r="AL8" s="1"/>
      <c r="AM8" s="77">
        <f t="shared" si="4"/>
        <v>0</v>
      </c>
      <c r="AN8" s="65" t="str">
        <f t="shared" si="5"/>
        <v>Joris</v>
      </c>
      <c r="AO8" s="60" t="str">
        <f t="shared" si="5"/>
        <v>Wouda</v>
      </c>
      <c r="AP8" s="11"/>
      <c r="AQ8" s="11">
        <v>5</v>
      </c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>
        <f t="shared" si="6"/>
        <v>5</v>
      </c>
      <c r="BP8" s="15">
        <v>103.58</v>
      </c>
      <c r="BQ8" s="15"/>
      <c r="BR8" s="15">
        <f t="shared" si="7"/>
        <v>108.58</v>
      </c>
      <c r="BS8" s="15">
        <f t="shared" si="8"/>
        <v>133.23000000000002</v>
      </c>
      <c r="BT8" s="16">
        <f t="shared" si="9"/>
        <v>241.81</v>
      </c>
      <c r="BU8" s="35">
        <v>3</v>
      </c>
      <c r="BV8" s="29"/>
      <c r="BW8" s="29"/>
      <c r="BX8" s="29"/>
      <c r="BY8" s="29"/>
      <c r="BZ8" s="29"/>
      <c r="CA8" s="29"/>
      <c r="CB8" s="94"/>
      <c r="CC8" s="94"/>
      <c r="CD8" s="94"/>
      <c r="CE8" s="95"/>
      <c r="CF8" s="29"/>
      <c r="CG8" s="95"/>
      <c r="CH8" s="35"/>
      <c r="CI8" s="29"/>
      <c r="CJ8" s="29"/>
      <c r="CK8" s="29"/>
      <c r="CL8" s="29"/>
      <c r="CM8" s="29"/>
    </row>
    <row r="9" spans="1:91" ht="15.75">
      <c r="A9" s="45"/>
      <c r="B9" s="52"/>
      <c r="C9" s="83" t="s">
        <v>112</v>
      </c>
      <c r="D9" s="83" t="s">
        <v>113</v>
      </c>
      <c r="E9" s="29"/>
      <c r="F9" s="27"/>
      <c r="G9" s="27"/>
      <c r="H9" s="109"/>
      <c r="I9" s="109">
        <v>5</v>
      </c>
      <c r="J9" s="109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">
        <f t="shared" si="2"/>
        <v>5</v>
      </c>
      <c r="AH9" s="15">
        <v>122.04</v>
      </c>
      <c r="AI9" s="15"/>
      <c r="AJ9" s="16">
        <f t="shared" si="3"/>
        <v>127.04</v>
      </c>
      <c r="AK9" s="1"/>
      <c r="AL9" s="1"/>
      <c r="AM9" s="77">
        <f t="shared" si="4"/>
        <v>0</v>
      </c>
      <c r="AN9" s="65" t="str">
        <f t="shared" si="5"/>
        <v>Erik</v>
      </c>
      <c r="AO9" s="60" t="str">
        <f t="shared" si="5"/>
        <v>Mulder</v>
      </c>
      <c r="AP9" s="11"/>
      <c r="AQ9" s="11"/>
      <c r="AR9" s="11">
        <v>5</v>
      </c>
      <c r="AS9" s="11"/>
      <c r="AT9" s="11"/>
      <c r="AU9" s="11"/>
      <c r="AV9" s="11"/>
      <c r="AW9" s="11"/>
      <c r="AX9" s="11"/>
      <c r="AY9" s="11"/>
      <c r="AZ9" s="11"/>
      <c r="BA9" s="11"/>
      <c r="BB9" s="11">
        <v>5</v>
      </c>
      <c r="BC9" s="11">
        <v>5</v>
      </c>
      <c r="BD9" s="11"/>
      <c r="BE9" s="11"/>
      <c r="BF9" s="11"/>
      <c r="BG9" s="11"/>
      <c r="BH9" s="11">
        <v>5</v>
      </c>
      <c r="BI9" s="11">
        <v>5</v>
      </c>
      <c r="BJ9" s="11"/>
      <c r="BK9" s="11"/>
      <c r="BL9" s="11"/>
      <c r="BM9" s="11"/>
      <c r="BN9" s="11"/>
      <c r="BO9" s="11">
        <f t="shared" si="6"/>
        <v>25</v>
      </c>
      <c r="BP9" s="15">
        <v>123.37</v>
      </c>
      <c r="BQ9" s="15"/>
      <c r="BR9" s="15">
        <f t="shared" si="7"/>
        <v>148.37</v>
      </c>
      <c r="BS9" s="15">
        <f t="shared" si="8"/>
        <v>127.04</v>
      </c>
      <c r="BT9" s="16">
        <f t="shared" si="9"/>
        <v>275.41</v>
      </c>
      <c r="BU9" s="82">
        <v>4</v>
      </c>
      <c r="BV9" s="29"/>
      <c r="BW9" s="29"/>
      <c r="BX9" s="29"/>
      <c r="BY9" s="29"/>
      <c r="BZ9" s="29"/>
      <c r="CA9" s="29"/>
      <c r="CB9" s="94"/>
      <c r="CC9" s="94"/>
      <c r="CD9" s="94"/>
      <c r="CE9" s="95"/>
      <c r="CF9" s="29"/>
      <c r="CG9" s="95"/>
      <c r="CH9" s="82"/>
      <c r="CI9" s="29"/>
      <c r="CJ9" s="29"/>
      <c r="CK9" s="29"/>
      <c r="CL9" s="29"/>
      <c r="CM9" s="29"/>
    </row>
    <row r="10" spans="1:91" ht="15.75">
      <c r="A10" s="45"/>
      <c r="B10" s="52"/>
      <c r="C10" s="83" t="s">
        <v>45</v>
      </c>
      <c r="D10" s="83" t="s">
        <v>111</v>
      </c>
      <c r="E10" s="29"/>
      <c r="F10" s="11"/>
      <c r="G10" s="11"/>
      <c r="H10" s="109"/>
      <c r="I10" s="109"/>
      <c r="J10" s="109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">
        <f t="shared" si="2"/>
        <v>0</v>
      </c>
      <c r="AH10" s="15">
        <v>136.93</v>
      </c>
      <c r="AI10" s="15"/>
      <c r="AJ10" s="16">
        <f t="shared" si="3"/>
        <v>136.93</v>
      </c>
      <c r="AK10" s="1"/>
      <c r="AL10" s="1"/>
      <c r="AM10" s="77">
        <f t="shared" si="4"/>
        <v>0</v>
      </c>
      <c r="AN10" s="65" t="str">
        <f t="shared" si="5"/>
        <v>Harry</v>
      </c>
      <c r="AO10" s="60" t="str">
        <f t="shared" si="5"/>
        <v>Venema</v>
      </c>
      <c r="AP10" s="11"/>
      <c r="AQ10" s="11"/>
      <c r="AR10" s="11">
        <v>5</v>
      </c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>
        <v>5</v>
      </c>
      <c r="BJ10" s="11"/>
      <c r="BK10" s="11"/>
      <c r="BL10" s="11"/>
      <c r="BM10" s="11"/>
      <c r="BN10" s="11"/>
      <c r="BO10" s="11">
        <f t="shared" si="6"/>
        <v>10</v>
      </c>
      <c r="BP10" s="15">
        <v>132.22</v>
      </c>
      <c r="BQ10" s="15"/>
      <c r="BR10" s="15">
        <f t="shared" si="7"/>
        <v>142.22</v>
      </c>
      <c r="BS10" s="15">
        <f t="shared" si="8"/>
        <v>136.93</v>
      </c>
      <c r="BT10" s="16">
        <f t="shared" si="9"/>
        <v>279.15</v>
      </c>
      <c r="BU10" s="81">
        <v>5</v>
      </c>
      <c r="BV10" s="29"/>
      <c r="BW10" s="29"/>
      <c r="BX10" s="29"/>
      <c r="BY10" s="29"/>
      <c r="BZ10" s="29"/>
      <c r="CA10" s="29"/>
      <c r="CB10" s="94"/>
      <c r="CC10" s="94"/>
      <c r="CD10" s="94"/>
      <c r="CE10" s="95"/>
      <c r="CF10" s="29"/>
      <c r="CG10" s="95"/>
      <c r="CH10" s="81"/>
      <c r="CI10" s="29"/>
      <c r="CJ10" s="29"/>
      <c r="CK10" s="29"/>
      <c r="CL10" s="29"/>
      <c r="CM10" s="29"/>
    </row>
    <row r="11" spans="1:91" ht="15.75">
      <c r="A11" s="45"/>
      <c r="B11" s="52"/>
      <c r="C11" s="83" t="s">
        <v>105</v>
      </c>
      <c r="D11" s="83" t="s">
        <v>106</v>
      </c>
      <c r="E11" s="29"/>
      <c r="F11" s="27"/>
      <c r="G11" s="27"/>
      <c r="H11" s="109"/>
      <c r="I11" s="109"/>
      <c r="J11" s="109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">
        <f t="shared" si="2"/>
        <v>0</v>
      </c>
      <c r="AH11" s="15">
        <v>137.75</v>
      </c>
      <c r="AI11" s="15"/>
      <c r="AJ11" s="16">
        <f t="shared" si="3"/>
        <v>137.75</v>
      </c>
      <c r="AK11" s="1"/>
      <c r="AL11" s="1"/>
      <c r="AM11" s="77">
        <f t="shared" si="4"/>
        <v>0</v>
      </c>
      <c r="AN11" s="65" t="str">
        <f t="shared" si="5"/>
        <v>Judith</v>
      </c>
      <c r="AO11" s="60" t="str">
        <f t="shared" si="5"/>
        <v>Helmig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>
        <f t="shared" si="6"/>
        <v>0</v>
      </c>
      <c r="BP11" s="15">
        <v>146.1</v>
      </c>
      <c r="BQ11" s="15"/>
      <c r="BR11" s="15">
        <f t="shared" si="7"/>
        <v>146.1</v>
      </c>
      <c r="BS11" s="15">
        <f t="shared" si="8"/>
        <v>137.75</v>
      </c>
      <c r="BT11" s="16">
        <f t="shared" si="9"/>
        <v>283.85</v>
      </c>
      <c r="BU11" s="81">
        <v>6</v>
      </c>
      <c r="BV11" s="29"/>
      <c r="BW11" s="29"/>
      <c r="BX11" s="29"/>
      <c r="BY11" s="29"/>
      <c r="BZ11" s="29"/>
      <c r="CA11" s="29"/>
      <c r="CB11" s="94"/>
      <c r="CC11" s="94"/>
      <c r="CD11" s="94"/>
      <c r="CE11" s="95"/>
      <c r="CF11" s="29"/>
      <c r="CG11" s="95"/>
      <c r="CH11" s="81"/>
      <c r="CI11" s="29"/>
      <c r="CJ11" s="29"/>
      <c r="CK11" s="29"/>
      <c r="CL11" s="29"/>
      <c r="CM11" s="29"/>
    </row>
    <row r="12" spans="1:91" ht="15.75">
      <c r="A12" s="45"/>
      <c r="B12" s="52"/>
      <c r="C12" s="83" t="s">
        <v>114</v>
      </c>
      <c r="D12" s="83" t="s">
        <v>115</v>
      </c>
      <c r="E12" s="29"/>
      <c r="F12" s="11"/>
      <c r="G12" s="11"/>
      <c r="H12" s="109"/>
      <c r="I12" s="109"/>
      <c r="J12" s="109"/>
      <c r="K12" s="110"/>
      <c r="L12" s="110"/>
      <c r="M12" s="110"/>
      <c r="N12" s="110"/>
      <c r="O12" s="110"/>
      <c r="P12" s="110"/>
      <c r="Q12" s="110"/>
      <c r="R12" s="110"/>
      <c r="S12" s="110"/>
      <c r="T12" s="110">
        <v>5</v>
      </c>
      <c r="U12" s="110"/>
      <c r="V12" s="110"/>
      <c r="W12" s="110">
        <v>5</v>
      </c>
      <c r="X12" s="110"/>
      <c r="Y12" s="110"/>
      <c r="Z12" s="110"/>
      <c r="AA12" s="110"/>
      <c r="AB12" s="110"/>
      <c r="AC12" s="110"/>
      <c r="AD12" s="110"/>
      <c r="AE12" s="110"/>
      <c r="AF12" s="110"/>
      <c r="AG12" s="11">
        <f t="shared" si="2"/>
        <v>10</v>
      </c>
      <c r="AH12" s="15">
        <v>165.64</v>
      </c>
      <c r="AI12" s="15">
        <v>20</v>
      </c>
      <c r="AJ12" s="16">
        <f t="shared" si="3"/>
        <v>195.64</v>
      </c>
      <c r="AK12" s="1"/>
      <c r="AL12" s="1"/>
      <c r="AM12" s="77">
        <f t="shared" si="4"/>
        <v>0</v>
      </c>
      <c r="AN12" s="65" t="str">
        <f t="shared" si="5"/>
        <v>Jorn</v>
      </c>
      <c r="AO12" s="60" t="str">
        <f t="shared" si="5"/>
        <v>Elburg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>
        <v>5</v>
      </c>
      <c r="BC12" s="11"/>
      <c r="BD12" s="11"/>
      <c r="BE12" s="11"/>
      <c r="BF12" s="11"/>
      <c r="BG12" s="11"/>
      <c r="BH12" s="11">
        <v>5</v>
      </c>
      <c r="BI12" s="11"/>
      <c r="BJ12" s="11"/>
      <c r="BK12" s="11"/>
      <c r="BL12" s="11"/>
      <c r="BM12" s="11"/>
      <c r="BN12" s="11"/>
      <c r="BO12" s="11">
        <f t="shared" si="6"/>
        <v>10</v>
      </c>
      <c r="BP12" s="15">
        <v>116.11</v>
      </c>
      <c r="BQ12" s="15"/>
      <c r="BR12" s="15">
        <f t="shared" si="7"/>
        <v>126.11</v>
      </c>
      <c r="BS12" s="15">
        <f t="shared" si="8"/>
        <v>195.64</v>
      </c>
      <c r="BT12" s="16">
        <f t="shared" si="9"/>
        <v>321.75</v>
      </c>
      <c r="BU12" s="81">
        <v>7</v>
      </c>
      <c r="BV12" s="29"/>
      <c r="BW12" s="29"/>
      <c r="BX12" s="29"/>
      <c r="BY12" s="29"/>
      <c r="BZ12" s="29"/>
      <c r="CA12" s="29"/>
      <c r="CB12" s="94"/>
      <c r="CC12" s="94"/>
      <c r="CD12" s="94"/>
      <c r="CE12" s="95"/>
      <c r="CF12" s="29"/>
      <c r="CG12" s="95"/>
      <c r="CH12" s="81"/>
      <c r="CI12" s="29"/>
      <c r="CJ12" s="29"/>
      <c r="CK12" s="29"/>
      <c r="CL12" s="29"/>
      <c r="CM12" s="29"/>
    </row>
    <row r="13" spans="1:91" ht="15.75">
      <c r="A13" s="45"/>
      <c r="B13" s="52"/>
      <c r="C13" s="83" t="s">
        <v>101</v>
      </c>
      <c r="D13" s="83" t="s">
        <v>102</v>
      </c>
      <c r="E13" s="29"/>
      <c r="F13" s="27"/>
      <c r="G13" s="27"/>
      <c r="H13" s="109"/>
      <c r="I13" s="109"/>
      <c r="J13" s="109"/>
      <c r="K13" s="110"/>
      <c r="L13" s="110"/>
      <c r="M13" s="110"/>
      <c r="N13" s="110"/>
      <c r="O13" s="110"/>
      <c r="P13" s="110">
        <v>5</v>
      </c>
      <c r="Q13" s="110"/>
      <c r="R13" s="110"/>
      <c r="S13" s="110"/>
      <c r="T13" s="110">
        <v>5</v>
      </c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">
        <f t="shared" si="2"/>
        <v>10</v>
      </c>
      <c r="AH13" s="15">
        <v>125.47</v>
      </c>
      <c r="AI13" s="15"/>
      <c r="AJ13" s="16">
        <f t="shared" si="3"/>
        <v>135.47</v>
      </c>
      <c r="AK13" s="1"/>
      <c r="AL13" s="1"/>
      <c r="AM13" s="77">
        <f t="shared" si="4"/>
        <v>0</v>
      </c>
      <c r="AN13" s="65" t="str">
        <f t="shared" si="5"/>
        <v>Rob</v>
      </c>
      <c r="AO13" s="60" t="str">
        <f t="shared" si="5"/>
        <v>Dijkhuis</v>
      </c>
      <c r="AP13" s="11"/>
      <c r="AQ13" s="11">
        <v>5</v>
      </c>
      <c r="AR13" s="11">
        <v>5</v>
      </c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>
        <f t="shared" si="6"/>
        <v>10</v>
      </c>
      <c r="BP13" s="15">
        <v>999999</v>
      </c>
      <c r="BQ13" s="111" t="s">
        <v>129</v>
      </c>
      <c r="BR13" s="15">
        <f t="shared" si="7"/>
        <v>1000009</v>
      </c>
      <c r="BS13" s="15">
        <f t="shared" si="8"/>
        <v>135.47</v>
      </c>
      <c r="BT13" s="16">
        <f t="shared" si="9"/>
        <v>1000144.47</v>
      </c>
      <c r="BU13" s="81">
        <v>8</v>
      </c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94"/>
      <c r="CH13" s="81"/>
      <c r="CI13" s="29"/>
      <c r="CJ13" s="29"/>
      <c r="CK13" s="29"/>
      <c r="CL13" s="29"/>
      <c r="CM13" s="29"/>
    </row>
    <row r="14" spans="1:91" ht="12.75">
      <c r="A14" s="45"/>
      <c r="B14" s="52"/>
      <c r="C14" s="67"/>
      <c r="D14" s="73"/>
      <c r="E14" s="29"/>
      <c r="F14" s="27"/>
      <c r="G14" s="27"/>
      <c r="H14" s="18"/>
      <c r="I14" s="18"/>
      <c r="J14" s="18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>
        <f t="shared" si="2"/>
        <v>0</v>
      </c>
      <c r="AH14" s="15"/>
      <c r="AI14" s="15"/>
      <c r="AJ14" s="16">
        <f t="shared" si="3"/>
        <v>0</v>
      </c>
      <c r="AK14" s="1"/>
      <c r="AL14" s="1"/>
      <c r="AM14" s="77">
        <f aca="true" t="shared" si="10" ref="AM14:AM33">A14</f>
        <v>0</v>
      </c>
      <c r="AN14" s="65">
        <f t="shared" si="0"/>
        <v>0</v>
      </c>
      <c r="AO14" s="60">
        <f aca="true" t="shared" si="11" ref="AO14:AO33">D14</f>
        <v>0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>
        <f aca="true" t="shared" si="12" ref="BO14:BO33">SUM(AP14:BN14)</f>
        <v>0</v>
      </c>
      <c r="BP14" s="15"/>
      <c r="BQ14" s="15"/>
      <c r="BR14" s="15">
        <f t="shared" si="7"/>
        <v>0</v>
      </c>
      <c r="BS14" s="15">
        <f aca="true" t="shared" si="13" ref="BS14:BS33">AJ14</f>
        <v>0</v>
      </c>
      <c r="BT14" s="16">
        <f t="shared" si="9"/>
        <v>0</v>
      </c>
      <c r="BU14" s="81">
        <v>9</v>
      </c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94"/>
      <c r="CH14" s="81"/>
      <c r="CI14" s="29"/>
      <c r="CJ14" s="29"/>
      <c r="CK14" s="29"/>
      <c r="CL14" s="29"/>
      <c r="CM14" s="29"/>
    </row>
    <row r="15" spans="1:91" ht="12.75">
      <c r="A15" s="45"/>
      <c r="B15" s="52"/>
      <c r="C15" s="67"/>
      <c r="D15" s="73"/>
      <c r="E15" s="29"/>
      <c r="F15" s="27"/>
      <c r="G15" s="27"/>
      <c r="H15" s="18"/>
      <c r="I15" s="18"/>
      <c r="J15" s="18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>
        <f t="shared" si="2"/>
        <v>0</v>
      </c>
      <c r="AH15" s="15"/>
      <c r="AI15" s="15"/>
      <c r="AJ15" s="16">
        <f t="shared" si="3"/>
        <v>0</v>
      </c>
      <c r="AK15" s="1"/>
      <c r="AL15" s="1"/>
      <c r="AM15" s="77">
        <f t="shared" si="10"/>
        <v>0</v>
      </c>
      <c r="AN15" s="65">
        <f t="shared" si="0"/>
        <v>0</v>
      </c>
      <c r="AO15" s="60">
        <f t="shared" si="11"/>
        <v>0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>
        <f t="shared" si="12"/>
        <v>0</v>
      </c>
      <c r="BP15" s="15"/>
      <c r="BQ15" s="15"/>
      <c r="BR15" s="15">
        <f t="shared" si="7"/>
        <v>0</v>
      </c>
      <c r="BS15" s="15">
        <f t="shared" si="13"/>
        <v>0</v>
      </c>
      <c r="BT15" s="16">
        <f t="shared" si="9"/>
        <v>0</v>
      </c>
      <c r="BU15" s="81">
        <v>10</v>
      </c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94"/>
      <c r="CH15" s="81"/>
      <c r="CI15" s="29"/>
      <c r="CJ15" s="29"/>
      <c r="CK15" s="29"/>
      <c r="CL15" s="29"/>
      <c r="CM15" s="29"/>
    </row>
    <row r="16" spans="1:91" ht="12.75">
      <c r="A16" s="45"/>
      <c r="B16" s="52"/>
      <c r="C16" s="67"/>
      <c r="D16" s="73"/>
      <c r="E16" s="29"/>
      <c r="F16" s="27"/>
      <c r="G16" s="27"/>
      <c r="H16" s="18"/>
      <c r="I16" s="18"/>
      <c r="J16" s="1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>
        <f t="shared" si="2"/>
        <v>0</v>
      </c>
      <c r="AH16" s="15"/>
      <c r="AI16" s="15"/>
      <c r="AJ16" s="16">
        <f t="shared" si="3"/>
        <v>0</v>
      </c>
      <c r="AK16" s="1"/>
      <c r="AL16" s="1"/>
      <c r="AM16" s="77">
        <f t="shared" si="10"/>
        <v>0</v>
      </c>
      <c r="AN16" s="65">
        <f t="shared" si="0"/>
        <v>0</v>
      </c>
      <c r="AO16" s="60">
        <f t="shared" si="11"/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>
        <f t="shared" si="12"/>
        <v>0</v>
      </c>
      <c r="BP16" s="15"/>
      <c r="BQ16" s="15"/>
      <c r="BR16" s="15">
        <f t="shared" si="7"/>
        <v>0</v>
      </c>
      <c r="BS16" s="15">
        <f t="shared" si="13"/>
        <v>0</v>
      </c>
      <c r="BT16" s="16">
        <f t="shared" si="9"/>
        <v>0</v>
      </c>
      <c r="BU16" s="81">
        <v>11</v>
      </c>
      <c r="BV16" s="29">
        <f aca="true" t="shared" si="14" ref="BV16:BV22">A16</f>
        <v>0</v>
      </c>
      <c r="BW16" s="29"/>
      <c r="BX16" s="29">
        <f aca="true" t="shared" si="15" ref="BX16:BX22">C16</f>
        <v>0</v>
      </c>
      <c r="BY16" s="29">
        <f aca="true" t="shared" si="16" ref="BY16:BY22">D16</f>
        <v>0</v>
      </c>
      <c r="BZ16" s="29"/>
      <c r="CA16" s="29"/>
      <c r="CB16" s="29"/>
      <c r="CC16" s="29"/>
      <c r="CD16" s="29"/>
      <c r="CE16" s="29"/>
      <c r="CF16" s="29"/>
      <c r="CG16" s="94"/>
      <c r="CH16" s="81">
        <v>11</v>
      </c>
      <c r="CI16" s="29"/>
      <c r="CJ16" s="29"/>
      <c r="CK16" s="29"/>
      <c r="CL16" s="29"/>
      <c r="CM16" s="29"/>
    </row>
    <row r="17" spans="1:91" ht="12.75">
      <c r="A17" s="78"/>
      <c r="B17" s="53"/>
      <c r="C17" s="67"/>
      <c r="D17" s="73"/>
      <c r="E17" s="29"/>
      <c r="F17" s="28"/>
      <c r="G17" s="28"/>
      <c r="H17" s="18"/>
      <c r="I17" s="18"/>
      <c r="J17" s="1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>
        <f aca="true" t="shared" si="17" ref="AG17:AG33">SUM(H17:AF17)</f>
        <v>0</v>
      </c>
      <c r="AH17" s="15"/>
      <c r="AI17" s="15"/>
      <c r="AJ17" s="16">
        <f aca="true" t="shared" si="18" ref="AJ17:AJ33">SUM(AG17:AI17)</f>
        <v>0</v>
      </c>
      <c r="AK17" s="1"/>
      <c r="AL17" s="1"/>
      <c r="AM17" s="77">
        <f t="shared" si="10"/>
        <v>0</v>
      </c>
      <c r="AN17" s="65">
        <f t="shared" si="0"/>
        <v>0</v>
      </c>
      <c r="AO17" s="60">
        <f t="shared" si="11"/>
        <v>0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>
        <f t="shared" si="12"/>
        <v>0</v>
      </c>
      <c r="BP17" s="15"/>
      <c r="BQ17" s="15"/>
      <c r="BR17" s="15">
        <f aca="true" t="shared" si="19" ref="BR17:BR33">SUM(BO17:BQ17)</f>
        <v>0</v>
      </c>
      <c r="BS17" s="15">
        <f t="shared" si="13"/>
        <v>0</v>
      </c>
      <c r="BT17" s="16">
        <f aca="true" t="shared" si="20" ref="BT17:BT33">BR17+BS17</f>
        <v>0</v>
      </c>
      <c r="BU17" s="81">
        <v>12</v>
      </c>
      <c r="BV17" s="29">
        <f t="shared" si="14"/>
        <v>0</v>
      </c>
      <c r="BW17" s="29"/>
      <c r="BX17" s="29">
        <f t="shared" si="15"/>
        <v>0</v>
      </c>
      <c r="BY17" s="29">
        <f t="shared" si="16"/>
        <v>0</v>
      </c>
      <c r="BZ17" s="29"/>
      <c r="CA17" s="29"/>
      <c r="CB17" s="29"/>
      <c r="CC17" s="29"/>
      <c r="CD17" s="29"/>
      <c r="CE17" s="29"/>
      <c r="CF17" s="29"/>
      <c r="CG17" s="94"/>
      <c r="CH17" s="81">
        <v>12</v>
      </c>
      <c r="CI17" s="29"/>
      <c r="CJ17" s="29"/>
      <c r="CK17" s="29"/>
      <c r="CL17" s="29"/>
      <c r="CM17" s="29"/>
    </row>
    <row r="18" spans="1:91" ht="12.75">
      <c r="A18" s="77"/>
      <c r="B18" s="54"/>
      <c r="C18" s="65"/>
      <c r="D18" s="74"/>
      <c r="E18" s="41"/>
      <c r="F18" s="27"/>
      <c r="G18" s="27"/>
      <c r="H18" s="18"/>
      <c r="I18" s="18"/>
      <c r="J18" s="18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>
        <f t="shared" si="17"/>
        <v>0</v>
      </c>
      <c r="AH18" s="15"/>
      <c r="AI18" s="15"/>
      <c r="AJ18" s="16">
        <f t="shared" si="18"/>
        <v>0</v>
      </c>
      <c r="AK18" s="1"/>
      <c r="AL18" s="1"/>
      <c r="AM18" s="77">
        <f t="shared" si="10"/>
        <v>0</v>
      </c>
      <c r="AN18" s="65">
        <f t="shared" si="0"/>
        <v>0</v>
      </c>
      <c r="AO18" s="60">
        <f t="shared" si="11"/>
        <v>0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>
        <f t="shared" si="12"/>
        <v>0</v>
      </c>
      <c r="BP18" s="15"/>
      <c r="BQ18" s="15"/>
      <c r="BR18" s="15">
        <f t="shared" si="19"/>
        <v>0</v>
      </c>
      <c r="BS18" s="15">
        <f t="shared" si="13"/>
        <v>0</v>
      </c>
      <c r="BT18" s="16">
        <f t="shared" si="20"/>
        <v>0</v>
      </c>
      <c r="BU18" s="81">
        <v>13</v>
      </c>
      <c r="BV18" s="29">
        <f t="shared" si="14"/>
        <v>0</v>
      </c>
      <c r="BW18" s="29"/>
      <c r="BX18" s="29">
        <f t="shared" si="15"/>
        <v>0</v>
      </c>
      <c r="BY18" s="29">
        <f t="shared" si="16"/>
        <v>0</v>
      </c>
      <c r="BZ18" s="29"/>
      <c r="CA18" s="29"/>
      <c r="CB18" s="29"/>
      <c r="CC18" s="29"/>
      <c r="CD18" s="29"/>
      <c r="CE18" s="29"/>
      <c r="CF18" s="29"/>
      <c r="CG18" s="94"/>
      <c r="CH18" s="81">
        <v>13</v>
      </c>
      <c r="CI18" s="29"/>
      <c r="CJ18" s="29"/>
      <c r="CK18" s="29"/>
      <c r="CL18" s="29"/>
      <c r="CM18" s="29"/>
    </row>
    <row r="19" spans="1:91" ht="12.75">
      <c r="A19" s="77"/>
      <c r="B19" s="54"/>
      <c r="C19" s="68"/>
      <c r="D19" s="74"/>
      <c r="E19" s="41"/>
      <c r="F19" s="27"/>
      <c r="G19" s="2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>
        <f t="shared" si="17"/>
        <v>0</v>
      </c>
      <c r="AH19" s="15"/>
      <c r="AI19" s="15"/>
      <c r="AJ19" s="16">
        <f t="shared" si="18"/>
        <v>0</v>
      </c>
      <c r="AK19" s="1"/>
      <c r="AL19" s="1"/>
      <c r="AM19" s="77">
        <f t="shared" si="10"/>
        <v>0</v>
      </c>
      <c r="AN19" s="46">
        <f t="shared" si="0"/>
        <v>0</v>
      </c>
      <c r="AO19" s="60">
        <f t="shared" si="11"/>
        <v>0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>
        <f t="shared" si="12"/>
        <v>0</v>
      </c>
      <c r="BP19" s="15"/>
      <c r="BQ19" s="15"/>
      <c r="BR19" s="15">
        <f t="shared" si="19"/>
        <v>0</v>
      </c>
      <c r="BS19" s="15">
        <f t="shared" si="13"/>
        <v>0</v>
      </c>
      <c r="BT19" s="16">
        <f t="shared" si="20"/>
        <v>0</v>
      </c>
      <c r="BU19" s="81">
        <v>14</v>
      </c>
      <c r="BV19" s="29">
        <f t="shared" si="14"/>
        <v>0</v>
      </c>
      <c r="BW19" s="29"/>
      <c r="BX19" s="29">
        <f t="shared" si="15"/>
        <v>0</v>
      </c>
      <c r="BY19" s="29">
        <f t="shared" si="16"/>
        <v>0</v>
      </c>
      <c r="BZ19" s="29"/>
      <c r="CA19" s="29"/>
      <c r="CB19" s="29"/>
      <c r="CC19" s="29"/>
      <c r="CD19" s="29"/>
      <c r="CE19" s="29"/>
      <c r="CF19" s="29"/>
      <c r="CG19" s="29"/>
      <c r="CH19" s="81">
        <v>14</v>
      </c>
      <c r="CI19" s="29"/>
      <c r="CJ19" s="29"/>
      <c r="CK19" s="29"/>
      <c r="CL19" s="29"/>
      <c r="CM19" s="29"/>
    </row>
    <row r="20" spans="1:91" ht="12.75">
      <c r="A20" s="79"/>
      <c r="B20" s="55"/>
      <c r="C20" s="69"/>
      <c r="D20" s="75"/>
      <c r="E20" s="42"/>
      <c r="F20" s="18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1"/>
      <c r="AF20" s="11"/>
      <c r="AG20" s="11">
        <f t="shared" si="17"/>
        <v>0</v>
      </c>
      <c r="AH20" s="15"/>
      <c r="AI20" s="15"/>
      <c r="AJ20" s="16">
        <f t="shared" si="18"/>
        <v>0</v>
      </c>
      <c r="AK20" s="1"/>
      <c r="AL20" s="1"/>
      <c r="AM20" s="77">
        <f t="shared" si="10"/>
        <v>0</v>
      </c>
      <c r="AN20" s="65">
        <f aca="true" t="shared" si="21" ref="AN20:AN33">C20</f>
        <v>0</v>
      </c>
      <c r="AO20" s="60">
        <f t="shared" si="11"/>
        <v>0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>
        <f t="shared" si="12"/>
        <v>0</v>
      </c>
      <c r="BP20" s="15"/>
      <c r="BQ20" s="15"/>
      <c r="BR20" s="15">
        <f t="shared" si="19"/>
        <v>0</v>
      </c>
      <c r="BS20" s="15">
        <f t="shared" si="13"/>
        <v>0</v>
      </c>
      <c r="BT20" s="16">
        <f t="shared" si="20"/>
        <v>0</v>
      </c>
      <c r="BU20" s="81">
        <v>15</v>
      </c>
      <c r="BV20" s="29">
        <f t="shared" si="14"/>
        <v>0</v>
      </c>
      <c r="BW20" s="29"/>
      <c r="BX20" s="29">
        <f t="shared" si="15"/>
        <v>0</v>
      </c>
      <c r="BY20" s="29">
        <f t="shared" si="16"/>
        <v>0</v>
      </c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</row>
    <row r="21" spans="1:91" ht="12.75">
      <c r="A21" s="45"/>
      <c r="B21" s="52"/>
      <c r="C21" s="67"/>
      <c r="D21" s="73"/>
      <c r="E21" s="44"/>
      <c r="F21" s="18"/>
      <c r="G21" s="1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>
        <f t="shared" si="17"/>
        <v>0</v>
      </c>
      <c r="AH21" s="15"/>
      <c r="AI21" s="15"/>
      <c r="AJ21" s="16">
        <f t="shared" si="18"/>
        <v>0</v>
      </c>
      <c r="AK21" s="1"/>
      <c r="AL21" s="1"/>
      <c r="AM21" s="77">
        <f t="shared" si="10"/>
        <v>0</v>
      </c>
      <c r="AN21" s="65">
        <f t="shared" si="21"/>
        <v>0</v>
      </c>
      <c r="AO21" s="60">
        <f t="shared" si="11"/>
        <v>0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>
        <f t="shared" si="12"/>
        <v>0</v>
      </c>
      <c r="BP21" s="15"/>
      <c r="BQ21" s="15"/>
      <c r="BR21" s="15">
        <f t="shared" si="19"/>
        <v>0</v>
      </c>
      <c r="BS21" s="15">
        <f t="shared" si="13"/>
        <v>0</v>
      </c>
      <c r="BT21" s="16">
        <f t="shared" si="20"/>
        <v>0</v>
      </c>
      <c r="BU21" s="81">
        <v>16</v>
      </c>
      <c r="BV21" s="29">
        <f t="shared" si="14"/>
        <v>0</v>
      </c>
      <c r="BW21" s="29"/>
      <c r="BX21" s="29">
        <f t="shared" si="15"/>
        <v>0</v>
      </c>
      <c r="BY21" s="29">
        <f t="shared" si="16"/>
        <v>0</v>
      </c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</row>
    <row r="22" spans="1:91" ht="12.75">
      <c r="A22" s="45"/>
      <c r="B22" s="52"/>
      <c r="C22" s="67"/>
      <c r="D22" s="73"/>
      <c r="E22" s="29"/>
      <c r="F22" s="18"/>
      <c r="G22" s="18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>
        <f t="shared" si="17"/>
        <v>0</v>
      </c>
      <c r="AH22" s="15"/>
      <c r="AI22" s="15"/>
      <c r="AJ22" s="16">
        <f t="shared" si="18"/>
        <v>0</v>
      </c>
      <c r="AK22" s="1"/>
      <c r="AL22" s="1"/>
      <c r="AM22" s="77">
        <f t="shared" si="10"/>
        <v>0</v>
      </c>
      <c r="AN22" s="65">
        <f t="shared" si="21"/>
        <v>0</v>
      </c>
      <c r="AO22" s="60">
        <f t="shared" si="11"/>
        <v>0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>
        <f t="shared" si="12"/>
        <v>0</v>
      </c>
      <c r="BP22" s="15"/>
      <c r="BQ22" s="15"/>
      <c r="BR22" s="15">
        <f t="shared" si="19"/>
        <v>0</v>
      </c>
      <c r="BS22" s="15">
        <f t="shared" si="13"/>
        <v>0</v>
      </c>
      <c r="BT22" s="16">
        <f t="shared" si="20"/>
        <v>0</v>
      </c>
      <c r="BU22" s="81">
        <v>17</v>
      </c>
      <c r="BV22" s="29">
        <f t="shared" si="14"/>
        <v>0</v>
      </c>
      <c r="BW22" s="29"/>
      <c r="BX22" s="29">
        <f t="shared" si="15"/>
        <v>0</v>
      </c>
      <c r="BY22" s="29">
        <f t="shared" si="16"/>
        <v>0</v>
      </c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</row>
    <row r="23" spans="1:91" ht="12.75">
      <c r="A23" s="45"/>
      <c r="B23" s="52"/>
      <c r="C23" s="67"/>
      <c r="D23" s="73"/>
      <c r="E23" s="29"/>
      <c r="F23" s="18"/>
      <c r="G23" s="1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>
        <f t="shared" si="17"/>
        <v>0</v>
      </c>
      <c r="AH23" s="15"/>
      <c r="AI23" s="15"/>
      <c r="AJ23" s="16">
        <f t="shared" si="18"/>
        <v>0</v>
      </c>
      <c r="AK23" s="1"/>
      <c r="AL23" s="1"/>
      <c r="AM23" s="77">
        <f t="shared" si="10"/>
        <v>0</v>
      </c>
      <c r="AN23" s="65">
        <f t="shared" si="21"/>
        <v>0</v>
      </c>
      <c r="AO23" s="60">
        <f t="shared" si="11"/>
        <v>0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f t="shared" si="12"/>
        <v>0</v>
      </c>
      <c r="BP23" s="15"/>
      <c r="BQ23" s="15"/>
      <c r="BR23" s="15">
        <f t="shared" si="19"/>
        <v>0</v>
      </c>
      <c r="BS23" s="15">
        <f t="shared" si="13"/>
        <v>0</v>
      </c>
      <c r="BT23" s="16">
        <f t="shared" si="20"/>
        <v>0</v>
      </c>
      <c r="BU23" s="81">
        <v>18</v>
      </c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</row>
    <row r="24" spans="1:91" ht="12.75">
      <c r="A24" s="45"/>
      <c r="B24" s="52"/>
      <c r="C24" s="67"/>
      <c r="D24" s="73"/>
      <c r="E24" s="29"/>
      <c r="F24" s="18"/>
      <c r="G24" s="1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>
        <f t="shared" si="17"/>
        <v>0</v>
      </c>
      <c r="AH24" s="15"/>
      <c r="AI24" s="15"/>
      <c r="AJ24" s="16">
        <f t="shared" si="18"/>
        <v>0</v>
      </c>
      <c r="AK24" s="1"/>
      <c r="AL24" s="1"/>
      <c r="AM24" s="77">
        <f t="shared" si="10"/>
        <v>0</v>
      </c>
      <c r="AN24" s="65">
        <f t="shared" si="21"/>
        <v>0</v>
      </c>
      <c r="AO24" s="60">
        <f t="shared" si="11"/>
        <v>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>
        <f t="shared" si="12"/>
        <v>0</v>
      </c>
      <c r="BP24" s="15"/>
      <c r="BQ24" s="15"/>
      <c r="BR24" s="15">
        <f t="shared" si="19"/>
        <v>0</v>
      </c>
      <c r="BS24" s="15">
        <f t="shared" si="13"/>
        <v>0</v>
      </c>
      <c r="BT24" s="16">
        <f t="shared" si="20"/>
        <v>0</v>
      </c>
      <c r="BU24" s="81">
        <v>19</v>
      </c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</row>
    <row r="25" spans="1:91" ht="12.75">
      <c r="A25" s="22"/>
      <c r="B25" s="56"/>
      <c r="C25" s="70"/>
      <c r="D25" s="76"/>
      <c r="E25" s="43"/>
      <c r="F25" s="14"/>
      <c r="G25" s="1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>
        <f t="shared" si="17"/>
        <v>0</v>
      </c>
      <c r="AH25" s="15"/>
      <c r="AI25" s="15"/>
      <c r="AJ25" s="16">
        <f t="shared" si="18"/>
        <v>0</v>
      </c>
      <c r="AK25" s="1"/>
      <c r="AL25" s="1"/>
      <c r="AM25" s="77">
        <f t="shared" si="10"/>
        <v>0</v>
      </c>
      <c r="AN25" s="65">
        <f t="shared" si="21"/>
        <v>0</v>
      </c>
      <c r="AO25" s="60">
        <f t="shared" si="11"/>
        <v>0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>
        <f t="shared" si="12"/>
        <v>0</v>
      </c>
      <c r="BP25" s="15"/>
      <c r="BQ25" s="15"/>
      <c r="BR25" s="15">
        <f t="shared" si="19"/>
        <v>0</v>
      </c>
      <c r="BS25" s="15">
        <f t="shared" si="13"/>
        <v>0</v>
      </c>
      <c r="BT25" s="16">
        <f t="shared" si="20"/>
        <v>0</v>
      </c>
      <c r="BU25" s="81">
        <v>20</v>
      </c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</row>
    <row r="26" spans="1:91" ht="12.75">
      <c r="A26" s="22"/>
      <c r="B26" s="56"/>
      <c r="C26" s="70"/>
      <c r="D26" s="76"/>
      <c r="E26" s="43"/>
      <c r="F26" s="14"/>
      <c r="G26" s="14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>
        <f t="shared" si="17"/>
        <v>0</v>
      </c>
      <c r="AH26" s="15"/>
      <c r="AI26" s="15"/>
      <c r="AJ26" s="16">
        <f t="shared" si="18"/>
        <v>0</v>
      </c>
      <c r="AK26" s="1"/>
      <c r="AL26" s="1"/>
      <c r="AM26" s="77">
        <f t="shared" si="10"/>
        <v>0</v>
      </c>
      <c r="AN26" s="65">
        <f t="shared" si="21"/>
        <v>0</v>
      </c>
      <c r="AO26" s="60">
        <f t="shared" si="11"/>
        <v>0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>
        <f t="shared" si="12"/>
        <v>0</v>
      </c>
      <c r="BP26" s="15"/>
      <c r="BQ26" s="15"/>
      <c r="BR26" s="15">
        <f t="shared" si="19"/>
        <v>0</v>
      </c>
      <c r="BS26" s="15">
        <f t="shared" si="13"/>
        <v>0</v>
      </c>
      <c r="BT26" s="16">
        <f t="shared" si="20"/>
        <v>0</v>
      </c>
      <c r="BU26" s="81">
        <v>21</v>
      </c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</row>
    <row r="27" spans="1:91" ht="12.75">
      <c r="A27" s="22"/>
      <c r="B27" s="56"/>
      <c r="C27" s="70"/>
      <c r="D27" s="76"/>
      <c r="E27" s="43"/>
      <c r="F27" s="14"/>
      <c r="G27" s="1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>
        <f t="shared" si="17"/>
        <v>0</v>
      </c>
      <c r="AH27" s="15"/>
      <c r="AI27" s="15"/>
      <c r="AJ27" s="16">
        <f t="shared" si="18"/>
        <v>0</v>
      </c>
      <c r="AK27" s="1"/>
      <c r="AL27" s="1"/>
      <c r="AM27" s="77">
        <f t="shared" si="10"/>
        <v>0</v>
      </c>
      <c r="AN27" s="65">
        <f t="shared" si="21"/>
        <v>0</v>
      </c>
      <c r="AO27" s="60">
        <f t="shared" si="11"/>
        <v>0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>
        <f t="shared" si="12"/>
        <v>0</v>
      </c>
      <c r="BP27" s="15"/>
      <c r="BQ27" s="15"/>
      <c r="BR27" s="15">
        <f t="shared" si="19"/>
        <v>0</v>
      </c>
      <c r="BS27" s="15">
        <f t="shared" si="13"/>
        <v>0</v>
      </c>
      <c r="BT27" s="16">
        <f t="shared" si="20"/>
        <v>0</v>
      </c>
      <c r="BU27" s="81">
        <v>22</v>
      </c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</row>
    <row r="28" spans="1:73" ht="12.75">
      <c r="A28" s="22"/>
      <c r="B28" s="56"/>
      <c r="C28" s="70"/>
      <c r="D28" s="76"/>
      <c r="E28" s="43"/>
      <c r="F28" s="14"/>
      <c r="G28" s="14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>
        <f t="shared" si="17"/>
        <v>0</v>
      </c>
      <c r="AH28" s="15"/>
      <c r="AI28" s="15"/>
      <c r="AJ28" s="16">
        <f t="shared" si="18"/>
        <v>0</v>
      </c>
      <c r="AK28" s="1"/>
      <c r="AL28" s="1"/>
      <c r="AM28" s="77">
        <f t="shared" si="10"/>
        <v>0</v>
      </c>
      <c r="AN28" s="65">
        <f t="shared" si="21"/>
        <v>0</v>
      </c>
      <c r="AO28" s="60">
        <f t="shared" si="11"/>
        <v>0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>
        <f t="shared" si="12"/>
        <v>0</v>
      </c>
      <c r="BP28" s="15"/>
      <c r="BQ28" s="15"/>
      <c r="BR28" s="15">
        <f t="shared" si="19"/>
        <v>0</v>
      </c>
      <c r="BS28" s="15">
        <f t="shared" si="13"/>
        <v>0</v>
      </c>
      <c r="BT28" s="16">
        <f t="shared" si="20"/>
        <v>0</v>
      </c>
      <c r="BU28" s="81">
        <v>23</v>
      </c>
    </row>
    <row r="29" spans="1:73" ht="12.75">
      <c r="A29" s="22"/>
      <c r="B29" s="56"/>
      <c r="C29" s="70"/>
      <c r="D29" s="76"/>
      <c r="E29" s="43"/>
      <c r="F29" s="14"/>
      <c r="G29" s="1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7"/>
      <c r="T29" s="17"/>
      <c r="U29" s="17"/>
      <c r="V29" s="17"/>
      <c r="W29" s="17"/>
      <c r="X29" s="17"/>
      <c r="Y29" s="17"/>
      <c r="Z29" s="17"/>
      <c r="AA29" s="17"/>
      <c r="AB29" s="11"/>
      <c r="AC29" s="11"/>
      <c r="AD29" s="11"/>
      <c r="AE29" s="11"/>
      <c r="AF29" s="11"/>
      <c r="AG29" s="11">
        <f t="shared" si="17"/>
        <v>0</v>
      </c>
      <c r="AH29" s="15"/>
      <c r="AI29" s="15"/>
      <c r="AJ29" s="16">
        <f t="shared" si="18"/>
        <v>0</v>
      </c>
      <c r="AK29" s="1"/>
      <c r="AL29" s="1"/>
      <c r="AM29" s="77">
        <f t="shared" si="10"/>
        <v>0</v>
      </c>
      <c r="AN29" s="65">
        <f t="shared" si="21"/>
        <v>0</v>
      </c>
      <c r="AO29" s="60">
        <f t="shared" si="11"/>
        <v>0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>
        <f t="shared" si="12"/>
        <v>0</v>
      </c>
      <c r="BP29" s="15"/>
      <c r="BQ29" s="15"/>
      <c r="BR29" s="15">
        <f t="shared" si="19"/>
        <v>0</v>
      </c>
      <c r="BS29" s="15">
        <f t="shared" si="13"/>
        <v>0</v>
      </c>
      <c r="BT29" s="16">
        <f t="shared" si="20"/>
        <v>0</v>
      </c>
      <c r="BU29" s="81">
        <v>24</v>
      </c>
    </row>
    <row r="30" spans="1:73" ht="12.75">
      <c r="A30" s="22"/>
      <c r="B30" s="56"/>
      <c r="C30" s="70"/>
      <c r="D30" s="76"/>
      <c r="E30" s="43"/>
      <c r="F30" s="14"/>
      <c r="G30" s="14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>
        <f t="shared" si="17"/>
        <v>0</v>
      </c>
      <c r="AH30" s="15"/>
      <c r="AI30" s="15"/>
      <c r="AJ30" s="16">
        <f t="shared" si="18"/>
        <v>0</v>
      </c>
      <c r="AK30" s="1"/>
      <c r="AL30" s="1"/>
      <c r="AM30" s="77">
        <f t="shared" si="10"/>
        <v>0</v>
      </c>
      <c r="AN30" s="65">
        <f t="shared" si="21"/>
        <v>0</v>
      </c>
      <c r="AO30" s="60">
        <f t="shared" si="11"/>
        <v>0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>
        <f t="shared" si="12"/>
        <v>0</v>
      </c>
      <c r="BP30" s="15"/>
      <c r="BQ30" s="15"/>
      <c r="BR30" s="15">
        <f t="shared" si="19"/>
        <v>0</v>
      </c>
      <c r="BS30" s="15">
        <f t="shared" si="13"/>
        <v>0</v>
      </c>
      <c r="BT30" s="16">
        <f t="shared" si="20"/>
        <v>0</v>
      </c>
      <c r="BU30" s="81">
        <v>25</v>
      </c>
    </row>
    <row r="31" spans="1:73" ht="12.75">
      <c r="A31" s="22"/>
      <c r="B31" s="56"/>
      <c r="C31" s="70"/>
      <c r="D31" s="76"/>
      <c r="E31" s="43"/>
      <c r="F31" s="14"/>
      <c r="G31" s="1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>
        <f t="shared" si="17"/>
        <v>0</v>
      </c>
      <c r="AH31" s="15"/>
      <c r="AI31" s="15"/>
      <c r="AJ31" s="16">
        <f t="shared" si="18"/>
        <v>0</v>
      </c>
      <c r="AK31" s="1"/>
      <c r="AL31" s="1"/>
      <c r="AM31" s="77">
        <f t="shared" si="10"/>
        <v>0</v>
      </c>
      <c r="AN31" s="65">
        <f t="shared" si="21"/>
        <v>0</v>
      </c>
      <c r="AO31" s="60">
        <f t="shared" si="11"/>
        <v>0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>
        <f t="shared" si="12"/>
        <v>0</v>
      </c>
      <c r="BP31" s="15"/>
      <c r="BQ31" s="15"/>
      <c r="BR31" s="15">
        <f t="shared" si="19"/>
        <v>0</v>
      </c>
      <c r="BS31" s="15">
        <f t="shared" si="13"/>
        <v>0</v>
      </c>
      <c r="BT31" s="16">
        <f t="shared" si="20"/>
        <v>0</v>
      </c>
      <c r="BU31" s="81">
        <v>26</v>
      </c>
    </row>
    <row r="32" spans="1:73" ht="12.75">
      <c r="A32" s="22"/>
      <c r="B32" s="56"/>
      <c r="C32" s="70"/>
      <c r="D32" s="76"/>
      <c r="E32" s="43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>
        <f t="shared" si="17"/>
        <v>0</v>
      </c>
      <c r="AH32" s="15"/>
      <c r="AI32" s="15"/>
      <c r="AJ32" s="16">
        <f t="shared" si="18"/>
        <v>0</v>
      </c>
      <c r="AK32" s="1"/>
      <c r="AL32" s="1"/>
      <c r="AM32" s="77">
        <f t="shared" si="10"/>
        <v>0</v>
      </c>
      <c r="AN32" s="65">
        <f t="shared" si="21"/>
        <v>0</v>
      </c>
      <c r="AO32" s="60">
        <f t="shared" si="11"/>
        <v>0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>
        <f t="shared" si="12"/>
        <v>0</v>
      </c>
      <c r="BP32" s="15"/>
      <c r="BQ32" s="15"/>
      <c r="BR32" s="15">
        <f t="shared" si="19"/>
        <v>0</v>
      </c>
      <c r="BS32" s="15">
        <f t="shared" si="13"/>
        <v>0</v>
      </c>
      <c r="BT32" s="16">
        <f t="shared" si="20"/>
        <v>0</v>
      </c>
      <c r="BU32" s="81">
        <v>27</v>
      </c>
    </row>
    <row r="33" spans="1:73" ht="12.75">
      <c r="A33" s="22"/>
      <c r="B33" s="56"/>
      <c r="C33" s="70"/>
      <c r="D33" s="76"/>
      <c r="E33" s="43"/>
      <c r="F33" s="14"/>
      <c r="G33" s="1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>
        <f t="shared" si="17"/>
        <v>0</v>
      </c>
      <c r="AH33" s="15"/>
      <c r="AI33" s="15"/>
      <c r="AJ33" s="16">
        <f t="shared" si="18"/>
        <v>0</v>
      </c>
      <c r="AK33" s="1"/>
      <c r="AL33" s="1"/>
      <c r="AM33" s="77">
        <f t="shared" si="10"/>
        <v>0</v>
      </c>
      <c r="AN33" s="65">
        <f t="shared" si="21"/>
        <v>0</v>
      </c>
      <c r="AO33" s="60">
        <f t="shared" si="11"/>
        <v>0</v>
      </c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>
        <f t="shared" si="12"/>
        <v>0</v>
      </c>
      <c r="BP33" s="15"/>
      <c r="BQ33" s="15"/>
      <c r="BR33" s="15">
        <f t="shared" si="19"/>
        <v>0</v>
      </c>
      <c r="BS33" s="15">
        <f t="shared" si="13"/>
        <v>0</v>
      </c>
      <c r="BT33" s="16">
        <f t="shared" si="20"/>
        <v>0</v>
      </c>
      <c r="BU33" s="81">
        <v>28</v>
      </c>
    </row>
    <row r="37" ht="12.75">
      <c r="C37" s="71" t="s">
        <v>21</v>
      </c>
    </row>
  </sheetData>
  <sheetProtection/>
  <printOptions/>
  <pageMargins left="0.7086614173228347" right="0.7086614173228347" top="0.7086614173228347" bottom="0.7480314960629921" header="0.31496062992125984" footer="0.31496062992125984"/>
  <pageSetup horizontalDpi="600" verticalDpi="600" orientation="landscape" paperSize="9" scale="80"/>
  <headerFooter>
    <oddHeader>&amp;C&amp;20EIM denekamp 11-11-2023</oddHeader>
  </headerFooter>
  <rowBreaks count="1" manualBreakCount="1">
    <brk id="45" max="255" man="1"/>
  </rowBreaks>
  <customProperties>
    <customPr name="OrphanNamesChecke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Schuitema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ame9902</dc:creator>
  <cp:keywords/>
  <dc:description/>
  <cp:lastModifiedBy>Meike Paridaans | MP Horses</cp:lastModifiedBy>
  <cp:lastPrinted>2023-11-11T21:06:40Z</cp:lastPrinted>
  <dcterms:created xsi:type="dcterms:W3CDTF">2013-10-08T07:35:56Z</dcterms:created>
  <dcterms:modified xsi:type="dcterms:W3CDTF">2023-11-14T20:00:34Z</dcterms:modified>
  <cp:category/>
  <cp:version/>
  <cp:contentType/>
  <cp:contentStatus/>
</cp:coreProperties>
</file>