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8195" windowHeight="10680"/>
  </bookViews>
  <sheets>
    <sheet name="Manche 1 en 2" sheetId="1" r:id="rId1"/>
    <sheet name="Finale" sheetId="2" r:id="rId2"/>
    <sheet name="Blad1" sheetId="3" r:id="rId3"/>
  </sheets>
  <calcPr calcId="145621"/>
</workbook>
</file>

<file path=xl/calcChain.xml><?xml version="1.0" encoding="utf-8"?>
<calcChain xmlns="http://schemas.openxmlformats.org/spreadsheetml/2006/main">
  <c r="F33" i="2" l="1"/>
  <c r="F32" i="2"/>
  <c r="F30" i="2"/>
  <c r="F31" i="2"/>
  <c r="F25" i="2"/>
  <c r="F23" i="2" l="1"/>
  <c r="F26" i="2"/>
  <c r="F16" i="2"/>
  <c r="F17" i="2"/>
  <c r="F12" i="2"/>
  <c r="F11" i="2"/>
  <c r="F22" i="2"/>
  <c r="F24" i="2"/>
  <c r="F5" i="2"/>
  <c r="F6" i="2"/>
  <c r="F7" i="2"/>
  <c r="H67" i="1" l="1"/>
  <c r="H66" i="1"/>
  <c r="H68" i="1"/>
  <c r="H61" i="1"/>
  <c r="H62" i="1"/>
  <c r="H50" i="1"/>
  <c r="H43" i="1"/>
  <c r="H52" i="1"/>
  <c r="H48" i="1"/>
  <c r="H44" i="1"/>
  <c r="H46" i="1"/>
  <c r="H45" i="1"/>
  <c r="H41" i="1"/>
  <c r="H51" i="1"/>
  <c r="H55" i="1"/>
  <c r="H53" i="1"/>
  <c r="H57" i="1"/>
  <c r="H42" i="1"/>
  <c r="H40" i="1"/>
  <c r="H54" i="1"/>
  <c r="H47" i="1"/>
  <c r="H56" i="1"/>
  <c r="H49" i="1"/>
  <c r="H36" i="1"/>
  <c r="H33" i="1"/>
  <c r="H35" i="1"/>
  <c r="H31" i="1"/>
  <c r="H29" i="1"/>
  <c r="H23" i="1"/>
  <c r="H27" i="1"/>
  <c r="H22" i="1"/>
  <c r="H24" i="1"/>
  <c r="H26" i="1"/>
  <c r="H34" i="1"/>
  <c r="H28" i="1"/>
  <c r="H30" i="1"/>
  <c r="H32" i="1"/>
  <c r="H25" i="1"/>
  <c r="H14" i="1"/>
  <c r="H15" i="1"/>
  <c r="H8" i="1"/>
  <c r="H12" i="1"/>
  <c r="H7" i="1"/>
  <c r="H11" i="1"/>
  <c r="H10" i="1"/>
  <c r="H18" i="1"/>
  <c r="H9" i="1"/>
  <c r="H17" i="1"/>
  <c r="H16" i="1"/>
  <c r="H13" i="1"/>
</calcChain>
</file>

<file path=xl/sharedStrings.xml><?xml version="1.0" encoding="utf-8"?>
<sst xmlns="http://schemas.openxmlformats.org/spreadsheetml/2006/main" count="218" uniqueCount="74">
  <si>
    <t>Naam</t>
  </si>
  <si>
    <t>1e voorronde</t>
  </si>
  <si>
    <t>2e voorronde</t>
  </si>
  <si>
    <t>Janni Wijma</t>
  </si>
  <si>
    <t>1 sp.Pony</t>
  </si>
  <si>
    <t>Carolien Fischer</t>
  </si>
  <si>
    <t>2 sp. Pony</t>
  </si>
  <si>
    <t>1 sp.Paard</t>
  </si>
  <si>
    <t>startnr.</t>
  </si>
  <si>
    <t>Totaal</t>
  </si>
  <si>
    <t>Plaats</t>
  </si>
  <si>
    <t>2 sp Paard</t>
  </si>
  <si>
    <t>4 sp Pony</t>
  </si>
  <si>
    <t>Finale</t>
  </si>
  <si>
    <t>Gjalt Wijma</t>
  </si>
  <si>
    <t>Brian Bing</t>
  </si>
  <si>
    <t>Sjoerd Jan Keuning</t>
  </si>
  <si>
    <t>Hans Niehof</t>
  </si>
  <si>
    <t>Peter Haverkamp</t>
  </si>
  <si>
    <t>Rein Koopman</t>
  </si>
  <si>
    <t>Henri Klement</t>
  </si>
  <si>
    <t>Jan Ten Hoeve</t>
  </si>
  <si>
    <t>Anouska de Vries</t>
  </si>
  <si>
    <t>Tonnie Cazemier</t>
  </si>
  <si>
    <t>Jacques Poppen</t>
  </si>
  <si>
    <t>Sietse Boek</t>
  </si>
  <si>
    <t>Hans Nijwening</t>
  </si>
  <si>
    <t>Rudolf Pestman</t>
  </si>
  <si>
    <t>Siemen Mulder</t>
  </si>
  <si>
    <t>Joury Lubberman</t>
  </si>
  <si>
    <t>Piet Kalis</t>
  </si>
  <si>
    <t>Chantal Westerhof</t>
  </si>
  <si>
    <t>Ine Kuijken-Jansma</t>
  </si>
  <si>
    <t>Pamela Schraal</t>
  </si>
  <si>
    <t>Bianca Ten Hoeve-Kol</t>
  </si>
  <si>
    <t>Betsie v.d.Ploeg</t>
  </si>
  <si>
    <t>Eric v.Willenswaard</t>
  </si>
  <si>
    <t>Cora Poelman</t>
  </si>
  <si>
    <t>Wimke Berends</t>
  </si>
  <si>
    <t>Pieter Douma</t>
  </si>
  <si>
    <t>Roelf Lamein</t>
  </si>
  <si>
    <t>Jannes Kinds</t>
  </si>
  <si>
    <t>Pieter de Jong</t>
  </si>
  <si>
    <t>Nathalie Ruardy</t>
  </si>
  <si>
    <t>Wolter van der Veen</t>
  </si>
  <si>
    <t>Jurjan Reijenga</t>
  </si>
  <si>
    <t>Henri Ten Hoeve</t>
  </si>
  <si>
    <t>Marian Bosma</t>
  </si>
  <si>
    <t>Jan van der Klei</t>
  </si>
  <si>
    <t>Trees Godlieb</t>
  </si>
  <si>
    <t>Ingmar Veneman</t>
  </si>
  <si>
    <t>Tiete Brinkman</t>
  </si>
  <si>
    <t>Tsjerk de Jong</t>
  </si>
  <si>
    <t>Jeanet Wijma</t>
  </si>
  <si>
    <t>Hans Reitzema</t>
  </si>
  <si>
    <t>Tette Hijlkema</t>
  </si>
  <si>
    <t>Henry Borg</t>
  </si>
  <si>
    <t>Gjalt Jan Jansma</t>
  </si>
  <si>
    <t>Tijd in sec</t>
  </si>
  <si>
    <t>Strafpnt</t>
  </si>
  <si>
    <t>3 door naar finale</t>
  </si>
  <si>
    <t>4 door naar finale</t>
  </si>
  <si>
    <t>5 door naar finale</t>
  </si>
  <si>
    <t>1 sp paard</t>
  </si>
  <si>
    <t>2 sp paard</t>
  </si>
  <si>
    <t>1 sp pony</t>
  </si>
  <si>
    <t>2 sp pony</t>
  </si>
  <si>
    <t>4 sp pony</t>
  </si>
  <si>
    <t>Strafseconden</t>
  </si>
  <si>
    <t>Strafsec</t>
  </si>
  <si>
    <t xml:space="preserve"> </t>
  </si>
  <si>
    <t>Carolien Fisscher</t>
  </si>
  <si>
    <t>val</t>
  </si>
  <si>
    <t>Uitslag 1e en 2e manche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</si>
</sst>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3" xfId="0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" xfId="0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top"/>
    </xf>
    <xf numFmtId="0" fontId="0" fillId="2" borderId="13" xfId="0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14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1" fillId="0" borderId="0" xfId="0" applyFont="1"/>
    <xf numFmtId="0" fontId="6" fillId="0" borderId="9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12" fillId="0" borderId="19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2" borderId="10" xfId="0" applyFont="1" applyFill="1" applyBorder="1" applyAlignment="1">
      <alignment vertical="top"/>
    </xf>
    <xf numFmtId="0" fontId="12" fillId="0" borderId="0" xfId="0" applyFont="1"/>
    <xf numFmtId="0" fontId="12" fillId="0" borderId="1" xfId="0" applyFont="1" applyBorder="1" applyAlignment="1">
      <alignment vertical="top"/>
    </xf>
    <xf numFmtId="0" fontId="12" fillId="0" borderId="3" xfId="0" applyFont="1" applyBorder="1" applyAlignment="1">
      <alignment horizontal="left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horizontal="left" vertical="top"/>
    </xf>
    <xf numFmtId="0" fontId="0" fillId="2" borderId="18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/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18" xfId="0" applyFont="1" applyFill="1" applyBorder="1" applyAlignment="1">
      <alignment horizontal="left" vertical="top"/>
    </xf>
    <xf numFmtId="0" fontId="0" fillId="2" borderId="19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25" xfId="0" applyBorder="1" applyAlignment="1">
      <alignment vertical="top"/>
    </xf>
    <xf numFmtId="0" fontId="7" fillId="0" borderId="26" xfId="0" applyFont="1" applyBorder="1" applyAlignment="1">
      <alignment horizontal="left" vertical="top"/>
    </xf>
    <xf numFmtId="0" fontId="0" fillId="0" borderId="27" xfId="0" applyBorder="1" applyAlignment="1">
      <alignment vertical="top"/>
    </xf>
    <xf numFmtId="0" fontId="0" fillId="2" borderId="28" xfId="0" applyFill="1" applyBorder="1" applyAlignment="1">
      <alignment vertical="top"/>
    </xf>
    <xf numFmtId="0" fontId="0" fillId="0" borderId="24" xfId="0" applyBorder="1" applyAlignment="1">
      <alignment vertical="top"/>
    </xf>
    <xf numFmtId="0" fontId="5" fillId="0" borderId="11" xfId="0" applyFont="1" applyBorder="1" applyAlignment="1">
      <alignment vertical="top"/>
    </xf>
    <xf numFmtId="0" fontId="0" fillId="0" borderId="19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9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10" fillId="0" borderId="0" xfId="0" applyFont="1" applyFill="1"/>
    <xf numFmtId="0" fontId="10" fillId="0" borderId="0" xfId="0" applyFont="1" applyFill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12" fillId="0" borderId="16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2" fillId="2" borderId="8" xfId="0" applyFont="1" applyFill="1" applyBorder="1" applyAlignment="1">
      <alignment vertical="top"/>
    </xf>
    <xf numFmtId="0" fontId="6" fillId="0" borderId="11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12" fillId="2" borderId="13" xfId="0" applyFont="1" applyFill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114300</xdr:rowOff>
    </xdr:from>
    <xdr:to>
      <xdr:col>9</xdr:col>
      <xdr:colOff>9525</xdr:colOff>
      <xdr:row>3</xdr:row>
      <xdr:rowOff>142875</xdr:rowOff>
    </xdr:to>
    <xdr:pic>
      <xdr:nvPicPr>
        <xdr:cNvPr id="2" name="Afbeelding 1" descr="http://www.dehaerst.nl/images/DeHaerst/Sponsoren%20logos/Epplejeck.JPG?hid=img;w=200;crw=202;crh=74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14300"/>
          <a:ext cx="24098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133349</xdr:colOff>
      <xdr:row>0</xdr:row>
      <xdr:rowOff>19050</xdr:rowOff>
    </xdr:from>
    <xdr:to>
      <xdr:col>7</xdr:col>
      <xdr:colOff>9524</xdr:colOff>
      <xdr:row>2</xdr:row>
      <xdr:rowOff>180975</xdr:rowOff>
    </xdr:to>
    <xdr:pic>
      <xdr:nvPicPr>
        <xdr:cNvPr id="2" name="Afbeelding 1" descr="http://www.dehaerst.nl/images/DeHaerst/Sponsoren%20logos/Epplejeck.JPG?hid=img;w=200;crw=202;crh=74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399" y="19050"/>
          <a:ext cx="24098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0"/>
  <sheetViews>
    <sheetView tabSelected="1" zoomScaleNormal="100" workbookViewId="0">
      <selection activeCell="A3" sqref="A3"/>
    </sheetView>
  </sheetViews>
  <sheetFormatPr defaultRowHeight="15" x14ac:dyDescent="0.25"/>
  <cols>
    <col min="1" max="1" width="10.85546875" style="13" customWidth="1"/>
    <col min="2" max="2" width="8.5703125" style="13" customWidth="1"/>
    <col min="3" max="3" width="25.85546875" style="13" customWidth="1"/>
    <col min="4" max="7" width="13.5703125" style="13" customWidth="1"/>
    <col min="8" max="8" width="10" style="13" customWidth="1"/>
    <col min="9" max="9" width="7.5703125" style="13" customWidth="1"/>
    <col min="10" max="16384" width="9.140625" style="13"/>
  </cols>
  <sheetData>
    <row r="2" spans="1:10" ht="18.75" x14ac:dyDescent="0.25">
      <c r="A2" s="12" t="s">
        <v>73</v>
      </c>
      <c r="B2" s="12"/>
      <c r="C2" s="12"/>
      <c r="D2" s="102"/>
      <c r="E2" s="103"/>
      <c r="F2" s="103"/>
      <c r="G2" s="103"/>
      <c r="H2" s="85"/>
    </row>
    <row r="3" spans="1:10" ht="18.75" x14ac:dyDescent="0.25">
      <c r="A3" s="14"/>
      <c r="B3" s="12"/>
      <c r="C3" s="12"/>
      <c r="D3" s="103"/>
      <c r="E3" s="103"/>
      <c r="F3" s="103"/>
      <c r="G3" s="103"/>
      <c r="H3" s="85"/>
    </row>
    <row r="4" spans="1:10" s="16" customFormat="1" ht="15.75" thickBot="1" x14ac:dyDescent="0.3">
      <c r="A4" s="15"/>
      <c r="B4" s="15"/>
      <c r="C4" s="15"/>
    </row>
    <row r="5" spans="1:10" s="22" customFormat="1" ht="20.100000000000001" customHeight="1" x14ac:dyDescent="0.25">
      <c r="A5" s="17"/>
      <c r="B5" s="18"/>
      <c r="C5" s="19"/>
      <c r="D5" s="118" t="s">
        <v>1</v>
      </c>
      <c r="E5" s="119"/>
      <c r="F5" s="118" t="s">
        <v>2</v>
      </c>
      <c r="G5" s="119"/>
      <c r="H5" s="20" t="s">
        <v>9</v>
      </c>
      <c r="I5" s="21" t="s">
        <v>10</v>
      </c>
    </row>
    <row r="6" spans="1:10" ht="20.100000000000001" customHeight="1" x14ac:dyDescent="0.25">
      <c r="A6" s="23" t="s">
        <v>4</v>
      </c>
      <c r="B6" s="24" t="s">
        <v>8</v>
      </c>
      <c r="C6" s="25" t="s">
        <v>0</v>
      </c>
      <c r="D6" s="26" t="s">
        <v>58</v>
      </c>
      <c r="E6" s="27" t="s">
        <v>68</v>
      </c>
      <c r="F6" s="26" t="s">
        <v>58</v>
      </c>
      <c r="G6" s="27" t="s">
        <v>68</v>
      </c>
      <c r="H6" s="28"/>
      <c r="I6" s="29"/>
    </row>
    <row r="7" spans="1:10" ht="20.100000000000001" customHeight="1" x14ac:dyDescent="0.25">
      <c r="A7" s="68" t="s">
        <v>4</v>
      </c>
      <c r="B7" s="69">
        <v>6</v>
      </c>
      <c r="C7" s="70" t="s">
        <v>33</v>
      </c>
      <c r="D7" s="71">
        <v>83.67</v>
      </c>
      <c r="E7" s="72"/>
      <c r="F7" s="71">
        <v>83.73</v>
      </c>
      <c r="G7" s="72"/>
      <c r="H7" s="73">
        <f t="shared" ref="H7:H18" si="0">SUM(D7:G7)</f>
        <v>167.4</v>
      </c>
      <c r="I7" s="29">
        <v>1</v>
      </c>
      <c r="J7" s="16" t="s">
        <v>60</v>
      </c>
    </row>
    <row r="8" spans="1:10" ht="20.100000000000001" customHeight="1" x14ac:dyDescent="0.25">
      <c r="A8" s="68" t="s">
        <v>4</v>
      </c>
      <c r="B8" s="69">
        <v>4</v>
      </c>
      <c r="C8" s="70" t="s">
        <v>23</v>
      </c>
      <c r="D8" s="71">
        <v>90.09</v>
      </c>
      <c r="E8" s="72"/>
      <c r="F8" s="71">
        <v>85.92</v>
      </c>
      <c r="G8" s="72"/>
      <c r="H8" s="73">
        <f t="shared" si="0"/>
        <v>176.01</v>
      </c>
      <c r="I8" s="29">
        <v>2</v>
      </c>
    </row>
    <row r="9" spans="1:10" ht="20.100000000000001" customHeight="1" x14ac:dyDescent="0.25">
      <c r="A9" s="68" t="s">
        <v>4</v>
      </c>
      <c r="B9" s="69">
        <v>10</v>
      </c>
      <c r="C9" s="70" t="s">
        <v>37</v>
      </c>
      <c r="D9" s="71">
        <v>93.48</v>
      </c>
      <c r="E9" s="72"/>
      <c r="F9" s="71">
        <v>94.61</v>
      </c>
      <c r="G9" s="72"/>
      <c r="H9" s="73">
        <f t="shared" si="0"/>
        <v>188.09</v>
      </c>
      <c r="I9" s="29">
        <v>3</v>
      </c>
    </row>
    <row r="10" spans="1:10" ht="20.100000000000001" customHeight="1" x14ac:dyDescent="0.25">
      <c r="A10" s="23" t="s">
        <v>4</v>
      </c>
      <c r="B10" s="30">
        <v>8</v>
      </c>
      <c r="C10" s="1" t="s">
        <v>35</v>
      </c>
      <c r="D10" s="26">
        <v>98.79</v>
      </c>
      <c r="E10" s="27"/>
      <c r="F10" s="26">
        <v>94.78</v>
      </c>
      <c r="G10" s="27"/>
      <c r="H10" s="28">
        <f t="shared" si="0"/>
        <v>193.57</v>
      </c>
      <c r="I10" s="29">
        <v>4</v>
      </c>
    </row>
    <row r="11" spans="1:10" ht="20.100000000000001" customHeight="1" x14ac:dyDescent="0.25">
      <c r="A11" s="23" t="s">
        <v>4</v>
      </c>
      <c r="B11" s="30">
        <v>7</v>
      </c>
      <c r="C11" s="1" t="s">
        <v>34</v>
      </c>
      <c r="D11" s="26">
        <v>99.78</v>
      </c>
      <c r="E11" s="27"/>
      <c r="F11" s="26">
        <v>100.18</v>
      </c>
      <c r="G11" s="27">
        <v>5</v>
      </c>
      <c r="H11" s="28">
        <f t="shared" si="0"/>
        <v>204.96</v>
      </c>
      <c r="I11" s="29">
        <v>5</v>
      </c>
    </row>
    <row r="12" spans="1:10" ht="20.100000000000001" customHeight="1" x14ac:dyDescent="0.25">
      <c r="A12" s="23" t="s">
        <v>4</v>
      </c>
      <c r="B12" s="30">
        <v>5</v>
      </c>
      <c r="C12" s="1" t="s">
        <v>32</v>
      </c>
      <c r="D12" s="26">
        <v>109.85</v>
      </c>
      <c r="E12" s="27"/>
      <c r="F12" s="26">
        <v>104.64</v>
      </c>
      <c r="G12" s="27"/>
      <c r="H12" s="28">
        <f t="shared" si="0"/>
        <v>214.49</v>
      </c>
      <c r="I12" s="29">
        <v>6</v>
      </c>
    </row>
    <row r="13" spans="1:10" ht="20.100000000000001" customHeight="1" x14ac:dyDescent="0.25">
      <c r="A13" s="23" t="s">
        <v>4</v>
      </c>
      <c r="B13" s="30">
        <v>1</v>
      </c>
      <c r="C13" s="1" t="s">
        <v>3</v>
      </c>
      <c r="D13" s="26">
        <v>109.06</v>
      </c>
      <c r="E13" s="27"/>
      <c r="F13" s="26">
        <v>114.65</v>
      </c>
      <c r="G13" s="27"/>
      <c r="H13" s="28">
        <f t="shared" si="0"/>
        <v>223.71</v>
      </c>
      <c r="I13" s="29">
        <v>7</v>
      </c>
    </row>
    <row r="14" spans="1:10" ht="20.100000000000001" customHeight="1" x14ac:dyDescent="0.25">
      <c r="A14" s="23" t="s">
        <v>4</v>
      </c>
      <c r="B14" s="30">
        <v>2</v>
      </c>
      <c r="C14" s="1" t="s">
        <v>30</v>
      </c>
      <c r="D14" s="26">
        <v>124.25</v>
      </c>
      <c r="E14" s="27"/>
      <c r="F14" s="26">
        <v>112.5</v>
      </c>
      <c r="G14" s="27"/>
      <c r="H14" s="28">
        <f t="shared" si="0"/>
        <v>236.75</v>
      </c>
      <c r="I14" s="29">
        <v>8</v>
      </c>
    </row>
    <row r="15" spans="1:10" ht="20.100000000000001" customHeight="1" x14ac:dyDescent="0.25">
      <c r="A15" s="23" t="s">
        <v>4</v>
      </c>
      <c r="B15" s="30">
        <v>3</v>
      </c>
      <c r="C15" s="1" t="s">
        <v>31</v>
      </c>
      <c r="D15" s="26">
        <v>111.83</v>
      </c>
      <c r="E15" s="27"/>
      <c r="F15" s="26">
        <v>116.18</v>
      </c>
      <c r="G15" s="27">
        <v>15</v>
      </c>
      <c r="H15" s="28">
        <f t="shared" si="0"/>
        <v>243.01</v>
      </c>
      <c r="I15" s="29">
        <v>9</v>
      </c>
    </row>
    <row r="16" spans="1:10" ht="20.100000000000001" customHeight="1" x14ac:dyDescent="0.25">
      <c r="A16" s="23" t="s">
        <v>4</v>
      </c>
      <c r="B16" s="31">
        <v>12</v>
      </c>
      <c r="C16" s="1" t="s">
        <v>31</v>
      </c>
      <c r="D16" s="26">
        <v>137.71</v>
      </c>
      <c r="E16" s="27"/>
      <c r="F16" s="26">
        <v>123.95</v>
      </c>
      <c r="G16" s="27"/>
      <c r="H16" s="28">
        <f t="shared" si="0"/>
        <v>261.66000000000003</v>
      </c>
      <c r="I16" s="29">
        <v>10</v>
      </c>
    </row>
    <row r="17" spans="1:10" ht="20.100000000000001" customHeight="1" x14ac:dyDescent="0.25">
      <c r="A17" s="23" t="s">
        <v>4</v>
      </c>
      <c r="B17" s="30">
        <v>11</v>
      </c>
      <c r="C17" s="1" t="s">
        <v>38</v>
      </c>
      <c r="D17" s="26">
        <v>139.04</v>
      </c>
      <c r="E17" s="27">
        <v>15</v>
      </c>
      <c r="F17" s="26">
        <v>110.11</v>
      </c>
      <c r="G17" s="27"/>
      <c r="H17" s="28">
        <f t="shared" si="0"/>
        <v>264.14999999999998</v>
      </c>
      <c r="I17" s="29">
        <v>11</v>
      </c>
    </row>
    <row r="18" spans="1:10" s="33" customFormat="1" ht="20.100000000000001" customHeight="1" x14ac:dyDescent="0.25">
      <c r="A18" s="23" t="s">
        <v>4</v>
      </c>
      <c r="B18" s="30">
        <v>9</v>
      </c>
      <c r="C18" s="1" t="s">
        <v>36</v>
      </c>
      <c r="D18" s="26">
        <v>139.09</v>
      </c>
      <c r="E18" s="27"/>
      <c r="F18" s="26">
        <v>126.43</v>
      </c>
      <c r="G18" s="27"/>
      <c r="H18" s="28">
        <f t="shared" si="0"/>
        <v>265.52</v>
      </c>
      <c r="I18" s="32">
        <v>12</v>
      </c>
    </row>
    <row r="19" spans="1:10" s="33" customFormat="1" ht="20.100000000000001" customHeight="1" thickBot="1" x14ac:dyDescent="0.3">
      <c r="A19" s="34"/>
      <c r="B19" s="35"/>
      <c r="C19" s="2"/>
      <c r="D19" s="36"/>
      <c r="E19" s="37"/>
      <c r="F19" s="36"/>
      <c r="G19" s="37"/>
      <c r="H19" s="38"/>
      <c r="I19" s="39"/>
    </row>
    <row r="20" spans="1:10" s="42" customFormat="1" ht="20.100000000000001" customHeight="1" x14ac:dyDescent="0.25">
      <c r="A20" s="40"/>
      <c r="B20" s="41"/>
      <c r="C20" s="3"/>
      <c r="D20" s="118" t="s">
        <v>1</v>
      </c>
      <c r="E20" s="119"/>
      <c r="F20" s="118" t="s">
        <v>2</v>
      </c>
      <c r="G20" s="119"/>
      <c r="H20" s="20" t="s">
        <v>9</v>
      </c>
      <c r="I20" s="21" t="s">
        <v>10</v>
      </c>
    </row>
    <row r="21" spans="1:10" ht="20.100000000000001" customHeight="1" x14ac:dyDescent="0.25">
      <c r="A21" s="23"/>
      <c r="B21" s="24"/>
      <c r="C21" s="4"/>
      <c r="D21" s="26" t="s">
        <v>58</v>
      </c>
      <c r="E21" s="27" t="s">
        <v>59</v>
      </c>
      <c r="F21" s="26" t="s">
        <v>58</v>
      </c>
      <c r="G21" s="27" t="s">
        <v>59</v>
      </c>
      <c r="H21" s="28"/>
      <c r="I21" s="29"/>
    </row>
    <row r="22" spans="1:10" ht="20.100000000000001" customHeight="1" x14ac:dyDescent="0.25">
      <c r="A22" s="68" t="s">
        <v>6</v>
      </c>
      <c r="B22" s="69">
        <v>22</v>
      </c>
      <c r="C22" s="70" t="s">
        <v>45</v>
      </c>
      <c r="D22" s="79">
        <v>86.31</v>
      </c>
      <c r="E22" s="80"/>
      <c r="F22" s="79">
        <v>81.34</v>
      </c>
      <c r="G22" s="80">
        <v>10</v>
      </c>
      <c r="H22" s="73">
        <f t="shared" ref="H22:H36" si="1">SUM(D22:G22)</f>
        <v>177.65</v>
      </c>
      <c r="I22" s="29">
        <v>1</v>
      </c>
      <c r="J22" s="13" t="s">
        <v>61</v>
      </c>
    </row>
    <row r="23" spans="1:10" ht="20.100000000000001" customHeight="1" x14ac:dyDescent="0.25">
      <c r="A23" s="68" t="s">
        <v>6</v>
      </c>
      <c r="B23" s="69">
        <v>24</v>
      </c>
      <c r="C23" s="70" t="s">
        <v>39</v>
      </c>
      <c r="D23" s="79">
        <v>86.4</v>
      </c>
      <c r="E23" s="80">
        <v>5</v>
      </c>
      <c r="F23" s="79">
        <v>81.59</v>
      </c>
      <c r="G23" s="80">
        <v>5</v>
      </c>
      <c r="H23" s="73">
        <f t="shared" si="1"/>
        <v>177.99</v>
      </c>
      <c r="I23" s="29">
        <v>2</v>
      </c>
    </row>
    <row r="24" spans="1:10" ht="20.100000000000001" customHeight="1" x14ac:dyDescent="0.25">
      <c r="A24" s="68" t="s">
        <v>6</v>
      </c>
      <c r="B24" s="69">
        <v>21</v>
      </c>
      <c r="C24" s="70" t="s">
        <v>44</v>
      </c>
      <c r="D24" s="79">
        <v>90.76</v>
      </c>
      <c r="E24" s="80"/>
      <c r="F24" s="79">
        <v>88.16</v>
      </c>
      <c r="G24" s="80">
        <v>5</v>
      </c>
      <c r="H24" s="73">
        <f t="shared" si="1"/>
        <v>183.92000000000002</v>
      </c>
      <c r="I24" s="29">
        <v>3</v>
      </c>
    </row>
    <row r="25" spans="1:10" ht="20.100000000000001" customHeight="1" x14ac:dyDescent="0.25">
      <c r="A25" s="68" t="s">
        <v>6</v>
      </c>
      <c r="B25" s="69">
        <v>15</v>
      </c>
      <c r="C25" s="81" t="s">
        <v>5</v>
      </c>
      <c r="D25" s="82">
        <v>95.61</v>
      </c>
      <c r="E25" s="83">
        <v>0</v>
      </c>
      <c r="F25" s="82">
        <v>89.5</v>
      </c>
      <c r="G25" s="83">
        <v>5</v>
      </c>
      <c r="H25" s="73">
        <f t="shared" si="1"/>
        <v>190.11</v>
      </c>
      <c r="I25" s="29">
        <v>4</v>
      </c>
    </row>
    <row r="26" spans="1:10" ht="20.100000000000001" customHeight="1" x14ac:dyDescent="0.25">
      <c r="A26" s="23" t="s">
        <v>6</v>
      </c>
      <c r="B26" s="30">
        <v>20</v>
      </c>
      <c r="C26" s="1" t="s">
        <v>56</v>
      </c>
      <c r="D26" s="8">
        <v>96.82</v>
      </c>
      <c r="E26" s="9">
        <v>5</v>
      </c>
      <c r="F26" s="8">
        <v>97.41</v>
      </c>
      <c r="G26" s="9"/>
      <c r="H26" s="28">
        <f t="shared" si="1"/>
        <v>199.23</v>
      </c>
      <c r="I26" s="29">
        <v>5</v>
      </c>
    </row>
    <row r="27" spans="1:10" ht="20.100000000000001" customHeight="1" x14ac:dyDescent="0.25">
      <c r="A27" s="23" t="s">
        <v>6</v>
      </c>
      <c r="B27" s="30">
        <v>23</v>
      </c>
      <c r="C27" s="1" t="s">
        <v>46</v>
      </c>
      <c r="D27" s="8">
        <v>91.79</v>
      </c>
      <c r="E27" s="9">
        <v>15</v>
      </c>
      <c r="F27" s="8">
        <v>92.57</v>
      </c>
      <c r="G27" s="9"/>
      <c r="H27" s="28">
        <f t="shared" si="1"/>
        <v>199.36</v>
      </c>
      <c r="I27" s="29">
        <v>6</v>
      </c>
    </row>
    <row r="28" spans="1:10" ht="20.100000000000001" customHeight="1" x14ac:dyDescent="0.25">
      <c r="A28" s="23" t="s">
        <v>6</v>
      </c>
      <c r="B28" s="30">
        <v>18</v>
      </c>
      <c r="C28" s="1" t="s">
        <v>52</v>
      </c>
      <c r="D28" s="8">
        <v>97.41</v>
      </c>
      <c r="E28" s="9">
        <v>20</v>
      </c>
      <c r="F28" s="8">
        <v>87.25</v>
      </c>
      <c r="G28" s="9"/>
      <c r="H28" s="28">
        <f t="shared" si="1"/>
        <v>204.66</v>
      </c>
      <c r="I28" s="29">
        <v>7</v>
      </c>
    </row>
    <row r="29" spans="1:10" ht="20.100000000000001" customHeight="1" x14ac:dyDescent="0.25">
      <c r="A29" s="23" t="s">
        <v>6</v>
      </c>
      <c r="B29" s="30">
        <v>25</v>
      </c>
      <c r="C29" s="1" t="s">
        <v>47</v>
      </c>
      <c r="D29" s="8">
        <v>105.04</v>
      </c>
      <c r="E29" s="9">
        <v>0</v>
      </c>
      <c r="F29" s="8">
        <v>106.97</v>
      </c>
      <c r="G29" s="9">
        <v>5</v>
      </c>
      <c r="H29" s="28">
        <f t="shared" si="1"/>
        <v>217.01</v>
      </c>
      <c r="I29" s="29">
        <v>8</v>
      </c>
    </row>
    <row r="30" spans="1:10" ht="20.100000000000001" customHeight="1" x14ac:dyDescent="0.25">
      <c r="A30" s="23" t="s">
        <v>6</v>
      </c>
      <c r="B30" s="30">
        <v>17</v>
      </c>
      <c r="C30" s="1" t="s">
        <v>40</v>
      </c>
      <c r="D30" s="8">
        <v>116.98</v>
      </c>
      <c r="E30" s="9">
        <v>5</v>
      </c>
      <c r="F30" s="8">
        <v>86.88</v>
      </c>
      <c r="G30" s="9">
        <v>20</v>
      </c>
      <c r="H30" s="28">
        <f t="shared" si="1"/>
        <v>228.86</v>
      </c>
      <c r="I30" s="29">
        <v>9</v>
      </c>
    </row>
    <row r="31" spans="1:10" ht="20.100000000000001" customHeight="1" x14ac:dyDescent="0.25">
      <c r="A31" s="23" t="s">
        <v>6</v>
      </c>
      <c r="B31" s="30">
        <v>26</v>
      </c>
      <c r="C31" s="1" t="s">
        <v>48</v>
      </c>
      <c r="D31" s="8">
        <v>96.86</v>
      </c>
      <c r="E31" s="9">
        <v>5</v>
      </c>
      <c r="F31" s="8">
        <v>123.48</v>
      </c>
      <c r="G31" s="9">
        <v>20</v>
      </c>
      <c r="H31" s="28">
        <f t="shared" si="1"/>
        <v>245.34</v>
      </c>
      <c r="I31" s="29">
        <v>10</v>
      </c>
    </row>
    <row r="32" spans="1:10" ht="20.100000000000001" customHeight="1" x14ac:dyDescent="0.25">
      <c r="A32" s="23" t="s">
        <v>6</v>
      </c>
      <c r="B32" s="30">
        <v>16</v>
      </c>
      <c r="C32" s="1" t="s">
        <v>43</v>
      </c>
      <c r="D32" s="8">
        <v>117.32</v>
      </c>
      <c r="E32" s="9">
        <v>30</v>
      </c>
      <c r="F32" s="8">
        <v>104.87</v>
      </c>
      <c r="G32" s="9"/>
      <c r="H32" s="28">
        <f t="shared" si="1"/>
        <v>252.19</v>
      </c>
      <c r="I32" s="29">
        <v>11</v>
      </c>
    </row>
    <row r="33" spans="1:13" ht="20.100000000000001" customHeight="1" x14ac:dyDescent="0.25">
      <c r="A33" s="23" t="s">
        <v>6</v>
      </c>
      <c r="B33" s="30">
        <v>28</v>
      </c>
      <c r="C33" s="1" t="s">
        <v>50</v>
      </c>
      <c r="D33" s="8">
        <v>119.1</v>
      </c>
      <c r="E33" s="9">
        <v>40</v>
      </c>
      <c r="F33" s="8">
        <v>106.35</v>
      </c>
      <c r="G33" s="9">
        <v>0</v>
      </c>
      <c r="H33" s="28">
        <f t="shared" si="1"/>
        <v>265.45</v>
      </c>
      <c r="I33" s="29">
        <v>12</v>
      </c>
    </row>
    <row r="34" spans="1:13" ht="20.100000000000001" customHeight="1" x14ac:dyDescent="0.25">
      <c r="A34" s="23" t="s">
        <v>6</v>
      </c>
      <c r="B34" s="30">
        <v>19</v>
      </c>
      <c r="C34" s="1" t="s">
        <v>51</v>
      </c>
      <c r="D34" s="8">
        <v>130.09</v>
      </c>
      <c r="E34" s="9"/>
      <c r="F34" s="8">
        <v>141.33000000000001</v>
      </c>
      <c r="G34" s="9">
        <v>5</v>
      </c>
      <c r="H34" s="28">
        <f t="shared" si="1"/>
        <v>276.42</v>
      </c>
      <c r="I34" s="29">
        <v>13</v>
      </c>
    </row>
    <row r="35" spans="1:13" ht="20.100000000000001" customHeight="1" x14ac:dyDescent="0.25">
      <c r="A35" s="23" t="s">
        <v>6</v>
      </c>
      <c r="B35" s="30">
        <v>29</v>
      </c>
      <c r="C35" s="1" t="s">
        <v>40</v>
      </c>
      <c r="D35" s="8">
        <v>104.47</v>
      </c>
      <c r="E35" s="9">
        <v>5</v>
      </c>
      <c r="F35" s="8">
        <v>128.28</v>
      </c>
      <c r="G35" s="9">
        <v>40</v>
      </c>
      <c r="H35" s="28">
        <f t="shared" si="1"/>
        <v>277.75</v>
      </c>
      <c r="I35" s="29">
        <v>14</v>
      </c>
    </row>
    <row r="36" spans="1:13" ht="20.100000000000001" customHeight="1" x14ac:dyDescent="0.25">
      <c r="A36" s="23" t="s">
        <v>6</v>
      </c>
      <c r="B36" s="30">
        <v>27</v>
      </c>
      <c r="C36" s="1" t="s">
        <v>49</v>
      </c>
      <c r="D36" s="8">
        <v>154.56</v>
      </c>
      <c r="E36" s="9">
        <v>10</v>
      </c>
      <c r="F36" s="8">
        <v>130.57</v>
      </c>
      <c r="G36" s="9">
        <v>0</v>
      </c>
      <c r="H36" s="28">
        <f t="shared" si="1"/>
        <v>295.13</v>
      </c>
      <c r="I36" s="29">
        <v>15</v>
      </c>
    </row>
    <row r="37" spans="1:13" ht="20.100000000000001" customHeight="1" thickBot="1" x14ac:dyDescent="0.3">
      <c r="A37" s="43"/>
      <c r="B37" s="44"/>
      <c r="C37" s="6"/>
      <c r="D37" s="10"/>
      <c r="E37" s="11"/>
      <c r="F37" s="10"/>
      <c r="G37" s="11"/>
      <c r="H37" s="45"/>
      <c r="I37" s="46"/>
    </row>
    <row r="38" spans="1:13" s="42" customFormat="1" ht="20.100000000000001" customHeight="1" x14ac:dyDescent="0.25">
      <c r="A38" s="40"/>
      <c r="B38" s="41"/>
      <c r="C38" s="47"/>
      <c r="D38" s="118" t="s">
        <v>1</v>
      </c>
      <c r="E38" s="119"/>
      <c r="F38" s="118" t="s">
        <v>2</v>
      </c>
      <c r="G38" s="119"/>
      <c r="H38" s="20" t="s">
        <v>9</v>
      </c>
      <c r="I38" s="21" t="s">
        <v>10</v>
      </c>
    </row>
    <row r="39" spans="1:13" ht="20.100000000000001" customHeight="1" x14ac:dyDescent="0.25">
      <c r="A39" s="23"/>
      <c r="B39" s="24"/>
      <c r="C39" s="48"/>
      <c r="D39" s="26" t="s">
        <v>58</v>
      </c>
      <c r="E39" s="27" t="s">
        <v>59</v>
      </c>
      <c r="F39" s="26" t="s">
        <v>58</v>
      </c>
      <c r="G39" s="27" t="s">
        <v>59</v>
      </c>
      <c r="H39" s="28"/>
      <c r="I39" s="29"/>
    </row>
    <row r="40" spans="1:13" ht="20.100000000000001" customHeight="1" x14ac:dyDescent="0.25">
      <c r="A40" s="68" t="s">
        <v>7</v>
      </c>
      <c r="B40" s="69">
        <v>34</v>
      </c>
      <c r="C40" s="84" t="s">
        <v>18</v>
      </c>
      <c r="D40" s="71">
        <v>86.14</v>
      </c>
      <c r="E40" s="72"/>
      <c r="F40" s="71">
        <v>83.02</v>
      </c>
      <c r="G40" s="72"/>
      <c r="H40" s="73">
        <f t="shared" ref="H40:H56" si="2">SUM(D40:G40)</f>
        <v>169.16</v>
      </c>
      <c r="I40" s="29">
        <v>1</v>
      </c>
      <c r="J40" s="13" t="s">
        <v>62</v>
      </c>
    </row>
    <row r="41" spans="1:13" ht="20.100000000000001" customHeight="1" x14ac:dyDescent="0.25">
      <c r="A41" s="68" t="s">
        <v>7</v>
      </c>
      <c r="B41" s="69">
        <v>40</v>
      </c>
      <c r="C41" s="84" t="s">
        <v>23</v>
      </c>
      <c r="D41" s="71">
        <v>90</v>
      </c>
      <c r="E41" s="72"/>
      <c r="F41" s="71">
        <v>82.89</v>
      </c>
      <c r="G41" s="72"/>
      <c r="H41" s="73">
        <f t="shared" si="2"/>
        <v>172.89</v>
      </c>
      <c r="I41" s="29">
        <v>2</v>
      </c>
    </row>
    <row r="42" spans="1:13" ht="20.100000000000001" customHeight="1" x14ac:dyDescent="0.25">
      <c r="A42" s="68" t="s">
        <v>7</v>
      </c>
      <c r="B42" s="69">
        <v>35</v>
      </c>
      <c r="C42" s="84" t="s">
        <v>15</v>
      </c>
      <c r="D42" s="71">
        <v>89.23</v>
      </c>
      <c r="E42" s="72"/>
      <c r="F42" s="71">
        <v>86.11</v>
      </c>
      <c r="G42" s="72"/>
      <c r="H42" s="73">
        <f t="shared" si="2"/>
        <v>175.34</v>
      </c>
      <c r="I42" s="29">
        <v>3</v>
      </c>
    </row>
    <row r="43" spans="1:13" ht="20.100000000000001" customHeight="1" x14ac:dyDescent="0.25">
      <c r="A43" s="68" t="s">
        <v>7</v>
      </c>
      <c r="B43" s="69">
        <v>46</v>
      </c>
      <c r="C43" s="84" t="s">
        <v>28</v>
      </c>
      <c r="D43" s="71">
        <v>90.34</v>
      </c>
      <c r="E43" s="72"/>
      <c r="F43" s="71">
        <v>89.11</v>
      </c>
      <c r="G43" s="72"/>
      <c r="H43" s="73">
        <f t="shared" si="2"/>
        <v>179.45</v>
      </c>
      <c r="I43" s="29">
        <v>4</v>
      </c>
    </row>
    <row r="44" spans="1:13" ht="20.100000000000001" customHeight="1" x14ac:dyDescent="0.25">
      <c r="A44" s="68" t="s">
        <v>7</v>
      </c>
      <c r="B44" s="69">
        <v>44</v>
      </c>
      <c r="C44" s="84" t="s">
        <v>26</v>
      </c>
      <c r="D44" s="71">
        <v>91.9</v>
      </c>
      <c r="E44" s="72"/>
      <c r="F44" s="71">
        <v>87.63</v>
      </c>
      <c r="G44" s="72"/>
      <c r="H44" s="73">
        <f t="shared" si="2"/>
        <v>179.53</v>
      </c>
      <c r="I44" s="29">
        <v>5</v>
      </c>
      <c r="M44" s="13" t="s">
        <v>70</v>
      </c>
    </row>
    <row r="45" spans="1:13" ht="20.100000000000001" customHeight="1" x14ac:dyDescent="0.25">
      <c r="A45" s="23" t="s">
        <v>7</v>
      </c>
      <c r="B45" s="30">
        <v>41</v>
      </c>
      <c r="C45" s="4" t="s">
        <v>24</v>
      </c>
      <c r="D45" s="26">
        <v>91.79</v>
      </c>
      <c r="E45" s="27"/>
      <c r="F45" s="26">
        <v>89.8</v>
      </c>
      <c r="G45" s="27"/>
      <c r="H45" s="28">
        <f t="shared" si="2"/>
        <v>181.59</v>
      </c>
      <c r="I45" s="29">
        <v>6</v>
      </c>
    </row>
    <row r="46" spans="1:13" ht="20.100000000000001" customHeight="1" x14ac:dyDescent="0.25">
      <c r="A46" s="23" t="s">
        <v>7</v>
      </c>
      <c r="B46" s="30">
        <v>43</v>
      </c>
      <c r="C46" s="4" t="s">
        <v>27</v>
      </c>
      <c r="D46" s="26">
        <v>95.45</v>
      </c>
      <c r="E46" s="27"/>
      <c r="F46" s="26">
        <v>88.47</v>
      </c>
      <c r="G46" s="27"/>
      <c r="H46" s="28">
        <f t="shared" si="2"/>
        <v>183.92000000000002</v>
      </c>
      <c r="I46" s="29">
        <v>7</v>
      </c>
    </row>
    <row r="47" spans="1:13" ht="20.100000000000001" customHeight="1" x14ac:dyDescent="0.25">
      <c r="A47" s="23" t="s">
        <v>7</v>
      </c>
      <c r="B47" s="30">
        <v>32</v>
      </c>
      <c r="C47" s="4" t="s">
        <v>16</v>
      </c>
      <c r="D47" s="26">
        <v>98.07</v>
      </c>
      <c r="E47" s="27">
        <v>5</v>
      </c>
      <c r="F47" s="26">
        <v>92.97</v>
      </c>
      <c r="G47" s="27"/>
      <c r="H47" s="28">
        <f t="shared" si="2"/>
        <v>196.04</v>
      </c>
      <c r="I47" s="29">
        <v>8</v>
      </c>
    </row>
    <row r="48" spans="1:13" ht="20.100000000000001" customHeight="1" x14ac:dyDescent="0.25">
      <c r="A48" s="23" t="s">
        <v>7</v>
      </c>
      <c r="B48" s="30">
        <v>48</v>
      </c>
      <c r="C48" s="4" t="s">
        <v>25</v>
      </c>
      <c r="D48" s="26">
        <v>107.26</v>
      </c>
      <c r="E48" s="27">
        <v>5</v>
      </c>
      <c r="F48" s="26">
        <v>95.83</v>
      </c>
      <c r="G48" s="27"/>
      <c r="H48" s="28">
        <f t="shared" si="2"/>
        <v>208.09</v>
      </c>
      <c r="I48" s="29">
        <v>9</v>
      </c>
    </row>
    <row r="49" spans="1:9" ht="20.100000000000001" customHeight="1" x14ac:dyDescent="0.25">
      <c r="A49" s="23" t="s">
        <v>7</v>
      </c>
      <c r="B49" s="30">
        <v>30</v>
      </c>
      <c r="C49" s="4" t="s">
        <v>14</v>
      </c>
      <c r="D49" s="26">
        <v>104.99</v>
      </c>
      <c r="E49" s="27">
        <v>20</v>
      </c>
      <c r="F49" s="26">
        <v>92.85</v>
      </c>
      <c r="G49" s="27"/>
      <c r="H49" s="28">
        <f t="shared" si="2"/>
        <v>217.83999999999997</v>
      </c>
      <c r="I49" s="29">
        <v>10</v>
      </c>
    </row>
    <row r="50" spans="1:9" ht="20.100000000000001" customHeight="1" x14ac:dyDescent="0.25">
      <c r="A50" s="23" t="s">
        <v>7</v>
      </c>
      <c r="B50" s="30">
        <v>45</v>
      </c>
      <c r="C50" s="4" t="s">
        <v>53</v>
      </c>
      <c r="D50" s="26">
        <v>97.87</v>
      </c>
      <c r="E50" s="27">
        <v>10</v>
      </c>
      <c r="F50" s="26">
        <v>102.02</v>
      </c>
      <c r="G50" s="27">
        <v>15</v>
      </c>
      <c r="H50" s="28">
        <f t="shared" si="2"/>
        <v>224.89</v>
      </c>
      <c r="I50" s="29">
        <v>11</v>
      </c>
    </row>
    <row r="51" spans="1:9" ht="20.100000000000001" customHeight="1" x14ac:dyDescent="0.25">
      <c r="A51" s="23" t="s">
        <v>7</v>
      </c>
      <c r="B51" s="30">
        <v>39</v>
      </c>
      <c r="C51" s="4" t="s">
        <v>22</v>
      </c>
      <c r="D51" s="26">
        <v>107.16</v>
      </c>
      <c r="E51" s="27">
        <v>10</v>
      </c>
      <c r="F51" s="26">
        <v>95.26</v>
      </c>
      <c r="G51" s="27">
        <v>20</v>
      </c>
      <c r="H51" s="28">
        <f t="shared" si="2"/>
        <v>232.42000000000002</v>
      </c>
      <c r="I51" s="29">
        <v>12</v>
      </c>
    </row>
    <row r="52" spans="1:9" ht="20.100000000000001" customHeight="1" x14ac:dyDescent="0.25">
      <c r="A52" s="23" t="s">
        <v>7</v>
      </c>
      <c r="B52" s="30">
        <v>47</v>
      </c>
      <c r="C52" s="4" t="s">
        <v>29</v>
      </c>
      <c r="D52" s="26">
        <v>100.77</v>
      </c>
      <c r="E52" s="27">
        <v>10</v>
      </c>
      <c r="F52" s="26">
        <v>114.71</v>
      </c>
      <c r="G52" s="27">
        <v>10</v>
      </c>
      <c r="H52" s="28">
        <f t="shared" si="2"/>
        <v>235.48</v>
      </c>
      <c r="I52" s="29">
        <v>13</v>
      </c>
    </row>
    <row r="53" spans="1:9" ht="20.100000000000001" customHeight="1" x14ac:dyDescent="0.25">
      <c r="A53" s="23" t="s">
        <v>7</v>
      </c>
      <c r="B53" s="30">
        <v>37</v>
      </c>
      <c r="C53" s="4" t="s">
        <v>20</v>
      </c>
      <c r="D53" s="26">
        <v>120.85</v>
      </c>
      <c r="E53" s="27"/>
      <c r="F53" s="26">
        <v>123.86</v>
      </c>
      <c r="G53" s="27"/>
      <c r="H53" s="28">
        <f t="shared" si="2"/>
        <v>244.70999999999998</v>
      </c>
      <c r="I53" s="29">
        <v>14</v>
      </c>
    </row>
    <row r="54" spans="1:9" ht="20.100000000000001" customHeight="1" x14ac:dyDescent="0.25">
      <c r="A54" s="23" t="s">
        <v>7</v>
      </c>
      <c r="B54" s="30">
        <v>33</v>
      </c>
      <c r="C54" s="4" t="s">
        <v>17</v>
      </c>
      <c r="D54" s="26">
        <v>132.08000000000001</v>
      </c>
      <c r="E54" s="27">
        <v>5</v>
      </c>
      <c r="F54" s="26">
        <v>109.79</v>
      </c>
      <c r="G54" s="27"/>
      <c r="H54" s="28">
        <f t="shared" si="2"/>
        <v>246.87</v>
      </c>
      <c r="I54" s="29">
        <v>15</v>
      </c>
    </row>
    <row r="55" spans="1:9" ht="20.100000000000001" customHeight="1" x14ac:dyDescent="0.25">
      <c r="A55" s="23" t="s">
        <v>7</v>
      </c>
      <c r="B55" s="30">
        <v>38</v>
      </c>
      <c r="C55" s="4" t="s">
        <v>21</v>
      </c>
      <c r="D55" s="26">
        <v>112.04</v>
      </c>
      <c r="E55" s="27"/>
      <c r="F55" s="26">
        <v>128.16</v>
      </c>
      <c r="G55" s="27">
        <v>15</v>
      </c>
      <c r="H55" s="28">
        <f t="shared" si="2"/>
        <v>255.2</v>
      </c>
      <c r="I55" s="29">
        <v>16</v>
      </c>
    </row>
    <row r="56" spans="1:9" ht="20.100000000000001" customHeight="1" x14ac:dyDescent="0.25">
      <c r="A56" s="23" t="s">
        <v>7</v>
      </c>
      <c r="B56" s="30">
        <v>31</v>
      </c>
      <c r="C56" s="4" t="s">
        <v>19</v>
      </c>
      <c r="D56" s="26">
        <v>110.58</v>
      </c>
      <c r="E56" s="27">
        <v>10</v>
      </c>
      <c r="F56" s="26">
        <v>114.11</v>
      </c>
      <c r="G56" s="27">
        <v>40</v>
      </c>
      <c r="H56" s="28">
        <f t="shared" si="2"/>
        <v>274.69</v>
      </c>
      <c r="I56" s="29">
        <v>17</v>
      </c>
    </row>
    <row r="57" spans="1:9" ht="20.100000000000001" customHeight="1" x14ac:dyDescent="0.25">
      <c r="A57" s="23" t="s">
        <v>7</v>
      </c>
      <c r="B57" s="30">
        <v>36</v>
      </c>
      <c r="C57" s="4" t="s">
        <v>57</v>
      </c>
      <c r="D57" s="26">
        <v>93.18</v>
      </c>
      <c r="E57" s="27"/>
      <c r="F57" s="26" t="s">
        <v>72</v>
      </c>
      <c r="G57" s="27"/>
      <c r="H57" s="28">
        <f>SUM(D57:G57)</f>
        <v>93.18</v>
      </c>
      <c r="I57" s="29"/>
    </row>
    <row r="58" spans="1:9" ht="20.100000000000001" customHeight="1" thickBot="1" x14ac:dyDescent="0.3">
      <c r="A58" s="90"/>
      <c r="B58" s="86"/>
      <c r="C58" s="87"/>
      <c r="D58" s="66"/>
      <c r="E58" s="67"/>
      <c r="F58" s="66"/>
      <c r="G58" s="67"/>
      <c r="H58" s="88"/>
      <c r="I58" s="89"/>
    </row>
    <row r="59" spans="1:9" ht="20.100000000000001" customHeight="1" x14ac:dyDescent="0.25">
      <c r="A59" s="50"/>
      <c r="B59" s="51"/>
      <c r="C59" s="52"/>
      <c r="D59" s="118" t="s">
        <v>1</v>
      </c>
      <c r="E59" s="119"/>
      <c r="F59" s="120" t="s">
        <v>2</v>
      </c>
      <c r="G59" s="121"/>
      <c r="H59" s="20" t="s">
        <v>9</v>
      </c>
      <c r="I59" s="21" t="s">
        <v>10</v>
      </c>
    </row>
    <row r="60" spans="1:9" ht="20.100000000000001" customHeight="1" x14ac:dyDescent="0.25">
      <c r="A60" s="49"/>
      <c r="B60" s="30"/>
      <c r="C60" s="53"/>
      <c r="D60" s="26" t="s">
        <v>58</v>
      </c>
      <c r="E60" s="27" t="s">
        <v>59</v>
      </c>
      <c r="F60" s="26" t="s">
        <v>58</v>
      </c>
      <c r="G60" s="27" t="s">
        <v>59</v>
      </c>
      <c r="H60" s="28"/>
      <c r="I60" s="29"/>
    </row>
    <row r="61" spans="1:9" ht="20.100000000000001" customHeight="1" x14ac:dyDescent="0.25">
      <c r="A61" s="23" t="s">
        <v>11</v>
      </c>
      <c r="B61" s="30">
        <v>52</v>
      </c>
      <c r="C61" s="5" t="s">
        <v>55</v>
      </c>
      <c r="D61" s="7">
        <v>108.83</v>
      </c>
      <c r="E61" s="92"/>
      <c r="F61" s="94">
        <v>99.15</v>
      </c>
      <c r="G61" s="95"/>
      <c r="H61" s="28">
        <f>SUM(D61:G61)</f>
        <v>207.98000000000002</v>
      </c>
      <c r="I61" s="29">
        <v>1</v>
      </c>
    </row>
    <row r="62" spans="1:9" ht="20.100000000000001" customHeight="1" thickBot="1" x14ac:dyDescent="0.3">
      <c r="A62" s="91" t="s">
        <v>11</v>
      </c>
      <c r="B62" s="44">
        <v>51</v>
      </c>
      <c r="C62" s="54" t="s">
        <v>54</v>
      </c>
      <c r="D62" s="56">
        <v>107.49</v>
      </c>
      <c r="E62" s="93"/>
      <c r="F62" s="96">
        <v>103.64</v>
      </c>
      <c r="G62" s="97">
        <v>5</v>
      </c>
      <c r="H62" s="45">
        <f>SUM(D62:G62)</f>
        <v>216.13</v>
      </c>
      <c r="I62" s="46">
        <v>2</v>
      </c>
    </row>
    <row r="63" spans="1:9" ht="15.75" thickBot="1" x14ac:dyDescent="0.3"/>
    <row r="64" spans="1:9" ht="20.100000000000001" customHeight="1" x14ac:dyDescent="0.25">
      <c r="A64" s="50"/>
      <c r="B64" s="51"/>
      <c r="C64" s="55"/>
      <c r="D64" s="118" t="s">
        <v>1</v>
      </c>
      <c r="E64" s="119"/>
      <c r="F64" s="120" t="s">
        <v>2</v>
      </c>
      <c r="G64" s="121"/>
      <c r="H64" s="20" t="s">
        <v>9</v>
      </c>
      <c r="I64" s="21" t="s">
        <v>10</v>
      </c>
    </row>
    <row r="65" spans="1:9" ht="20.100000000000001" customHeight="1" x14ac:dyDescent="0.25">
      <c r="A65" s="49"/>
      <c r="B65" s="30"/>
      <c r="C65" s="48"/>
      <c r="D65" s="26" t="s">
        <v>58</v>
      </c>
      <c r="E65" s="27" t="s">
        <v>59</v>
      </c>
      <c r="F65" s="94" t="s">
        <v>58</v>
      </c>
      <c r="G65" s="95" t="s">
        <v>59</v>
      </c>
      <c r="H65" s="28"/>
      <c r="I65" s="29"/>
    </row>
    <row r="66" spans="1:9" ht="20.100000000000001" customHeight="1" x14ac:dyDescent="0.25">
      <c r="A66" s="23" t="s">
        <v>12</v>
      </c>
      <c r="B66" s="30">
        <v>54</v>
      </c>
      <c r="C66" s="1" t="s">
        <v>41</v>
      </c>
      <c r="D66" s="8">
        <v>106.47</v>
      </c>
      <c r="E66" s="9">
        <v>10</v>
      </c>
      <c r="F66" s="98">
        <v>96.54</v>
      </c>
      <c r="G66" s="99">
        <v>5</v>
      </c>
      <c r="H66" s="28">
        <f>SUM(D66:G66)</f>
        <v>218.01</v>
      </c>
      <c r="I66" s="29">
        <v>1</v>
      </c>
    </row>
    <row r="67" spans="1:9" ht="20.100000000000001" customHeight="1" x14ac:dyDescent="0.25">
      <c r="A67" s="23" t="s">
        <v>12</v>
      </c>
      <c r="B67" s="30">
        <v>55</v>
      </c>
      <c r="C67" s="1" t="s">
        <v>42</v>
      </c>
      <c r="D67" s="8">
        <v>109.9</v>
      </c>
      <c r="E67" s="9">
        <v>5</v>
      </c>
      <c r="F67" s="98">
        <v>98.87</v>
      </c>
      <c r="G67" s="99">
        <v>5</v>
      </c>
      <c r="H67" s="28">
        <f>SUM(D67:G67)</f>
        <v>218.77</v>
      </c>
      <c r="I67" s="29">
        <v>2</v>
      </c>
    </row>
    <row r="68" spans="1:9" ht="20.100000000000001" customHeight="1" thickBot="1" x14ac:dyDescent="0.3">
      <c r="A68" s="91" t="s">
        <v>12</v>
      </c>
      <c r="B68" s="44">
        <v>53</v>
      </c>
      <c r="C68" s="6" t="s">
        <v>40</v>
      </c>
      <c r="D68" s="10">
        <v>213.62</v>
      </c>
      <c r="E68" s="11"/>
      <c r="F68" s="100">
        <v>0</v>
      </c>
      <c r="G68" s="101"/>
      <c r="H68" s="45">
        <f t="shared" ref="H68" si="3">SUM(D68:G68)</f>
        <v>213.62</v>
      </c>
      <c r="I68" s="46">
        <v>3</v>
      </c>
    </row>
    <row r="70" spans="1:9" x14ac:dyDescent="0.25">
      <c r="F70" s="85"/>
      <c r="G70" s="85"/>
    </row>
  </sheetData>
  <sortState ref="B67:H68">
    <sortCondition ref="H68:H69"/>
  </sortState>
  <mergeCells count="10">
    <mergeCell ref="D59:E59"/>
    <mergeCell ref="F59:G59"/>
    <mergeCell ref="D64:E64"/>
    <mergeCell ref="F64:G64"/>
    <mergeCell ref="D5:E5"/>
    <mergeCell ref="F5:G5"/>
    <mergeCell ref="D20:E20"/>
    <mergeCell ref="F20:G20"/>
    <mergeCell ref="D38:E38"/>
    <mergeCell ref="F38:G3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A2" sqref="A2"/>
    </sheetView>
  </sheetViews>
  <sheetFormatPr defaultRowHeight="15" x14ac:dyDescent="0.25"/>
  <cols>
    <col min="1" max="1" width="12.85546875" bestFit="1" customWidth="1"/>
    <col min="2" max="2" width="9.85546875" bestFit="1" customWidth="1"/>
    <col min="3" max="3" width="26.140625" customWidth="1"/>
    <col min="4" max="5" width="14.28515625" customWidth="1"/>
    <col min="6" max="6" width="15.85546875" customWidth="1"/>
    <col min="7" max="7" width="7.85546875" bestFit="1" customWidth="1"/>
  </cols>
  <sheetData>
    <row r="1" spans="1:7" ht="21" x14ac:dyDescent="0.35">
      <c r="A1" s="57" t="s">
        <v>13</v>
      </c>
    </row>
    <row r="2" spans="1:7" ht="21" x14ac:dyDescent="0.35">
      <c r="A2" s="57"/>
    </row>
    <row r="3" spans="1:7" ht="15.75" thickBot="1" x14ac:dyDescent="0.3"/>
    <row r="4" spans="1:7" s="63" customFormat="1" ht="18.75" x14ac:dyDescent="0.3">
      <c r="A4" s="104" t="s">
        <v>65</v>
      </c>
      <c r="B4" s="105" t="s">
        <v>8</v>
      </c>
      <c r="C4" s="106" t="s">
        <v>0</v>
      </c>
      <c r="D4" s="107" t="s">
        <v>58</v>
      </c>
      <c r="E4" s="108" t="s">
        <v>69</v>
      </c>
      <c r="F4" s="109" t="s">
        <v>9</v>
      </c>
      <c r="G4" s="110" t="s">
        <v>10</v>
      </c>
    </row>
    <row r="5" spans="1:7" s="63" customFormat="1" ht="18.75" x14ac:dyDescent="0.3">
      <c r="A5" s="58" t="s">
        <v>65</v>
      </c>
      <c r="B5" s="64">
        <v>4</v>
      </c>
      <c r="C5" s="65" t="s">
        <v>23</v>
      </c>
      <c r="D5" s="59">
        <v>62.48</v>
      </c>
      <c r="E5" s="60"/>
      <c r="F5" s="61">
        <f>SUM(D5:E5)</f>
        <v>62.48</v>
      </c>
      <c r="G5" s="62">
        <v>1</v>
      </c>
    </row>
    <row r="6" spans="1:7" s="63" customFormat="1" ht="18.75" x14ac:dyDescent="0.3">
      <c r="A6" s="58" t="s">
        <v>65</v>
      </c>
      <c r="B6" s="64">
        <v>6</v>
      </c>
      <c r="C6" s="65" t="s">
        <v>33</v>
      </c>
      <c r="D6" s="59">
        <v>63.61</v>
      </c>
      <c r="E6" s="60">
        <v>5</v>
      </c>
      <c r="F6" s="61">
        <f>SUM(D6:E6)</f>
        <v>68.61</v>
      </c>
      <c r="G6" s="62">
        <v>2</v>
      </c>
    </row>
    <row r="7" spans="1:7" s="63" customFormat="1" ht="19.5" thickBot="1" x14ac:dyDescent="0.35">
      <c r="A7" s="111" t="s">
        <v>65</v>
      </c>
      <c r="B7" s="116">
        <v>10</v>
      </c>
      <c r="C7" s="117" t="s">
        <v>37</v>
      </c>
      <c r="D7" s="112">
        <v>79.930000000000007</v>
      </c>
      <c r="E7" s="113"/>
      <c r="F7" s="114">
        <f>SUM(D7:E7)</f>
        <v>79.930000000000007</v>
      </c>
      <c r="G7" s="115">
        <v>3</v>
      </c>
    </row>
    <row r="8" spans="1:7" s="63" customFormat="1" ht="18.75" x14ac:dyDescent="0.3">
      <c r="A8" s="74"/>
      <c r="B8" s="75"/>
      <c r="C8" s="76"/>
      <c r="D8" s="75"/>
      <c r="E8" s="75"/>
      <c r="F8" s="75"/>
      <c r="G8" s="77"/>
    </row>
    <row r="9" spans="1:7" s="63" customFormat="1" ht="19.5" thickBot="1" x14ac:dyDescent="0.35">
      <c r="A9" s="74"/>
      <c r="B9" s="75"/>
      <c r="C9" s="76"/>
      <c r="D9" s="75"/>
      <c r="E9" s="75"/>
      <c r="F9" s="75"/>
      <c r="G9" s="77"/>
    </row>
    <row r="10" spans="1:7" s="63" customFormat="1" ht="18.75" x14ac:dyDescent="0.3">
      <c r="A10" s="104" t="s">
        <v>64</v>
      </c>
      <c r="B10" s="105" t="s">
        <v>8</v>
      </c>
      <c r="C10" s="106" t="s">
        <v>0</v>
      </c>
      <c r="D10" s="107" t="s">
        <v>58</v>
      </c>
      <c r="E10" s="108" t="s">
        <v>69</v>
      </c>
      <c r="F10" s="109" t="s">
        <v>9</v>
      </c>
      <c r="G10" s="110" t="s">
        <v>10</v>
      </c>
    </row>
    <row r="11" spans="1:7" s="63" customFormat="1" ht="18.75" x14ac:dyDescent="0.3">
      <c r="A11" s="58" t="s">
        <v>64</v>
      </c>
      <c r="B11" s="30">
        <v>51</v>
      </c>
      <c r="C11" s="5" t="s">
        <v>54</v>
      </c>
      <c r="D11" s="59">
        <v>75.569999999999993</v>
      </c>
      <c r="E11" s="60">
        <v>5</v>
      </c>
      <c r="F11" s="61">
        <f t="shared" ref="F11:F12" si="0">SUM(D11:E11)</f>
        <v>80.569999999999993</v>
      </c>
      <c r="G11" s="62">
        <v>1</v>
      </c>
    </row>
    <row r="12" spans="1:7" s="63" customFormat="1" ht="19.5" thickBot="1" x14ac:dyDescent="0.35">
      <c r="A12" s="111" t="s">
        <v>64</v>
      </c>
      <c r="B12" s="44">
        <v>52</v>
      </c>
      <c r="C12" s="54" t="s">
        <v>55</v>
      </c>
      <c r="D12" s="112">
        <v>77.27</v>
      </c>
      <c r="E12" s="113">
        <v>5</v>
      </c>
      <c r="F12" s="114">
        <f t="shared" si="0"/>
        <v>82.27</v>
      </c>
      <c r="G12" s="115">
        <v>2</v>
      </c>
    </row>
    <row r="13" spans="1:7" s="63" customFormat="1" ht="18.75" x14ac:dyDescent="0.3"/>
    <row r="14" spans="1:7" s="63" customFormat="1" ht="19.5" thickBot="1" x14ac:dyDescent="0.35"/>
    <row r="15" spans="1:7" s="63" customFormat="1" ht="18.75" x14ac:dyDescent="0.3">
      <c r="A15" s="104" t="s">
        <v>67</v>
      </c>
      <c r="B15" s="105" t="s">
        <v>8</v>
      </c>
      <c r="C15" s="106" t="s">
        <v>0</v>
      </c>
      <c r="D15" s="107" t="s">
        <v>58</v>
      </c>
      <c r="E15" s="108" t="s">
        <v>69</v>
      </c>
      <c r="F15" s="109" t="s">
        <v>9</v>
      </c>
      <c r="G15" s="110" t="s">
        <v>10</v>
      </c>
    </row>
    <row r="16" spans="1:7" s="63" customFormat="1" ht="18.75" x14ac:dyDescent="0.3">
      <c r="A16" s="58" t="s">
        <v>67</v>
      </c>
      <c r="B16" s="30">
        <v>54</v>
      </c>
      <c r="C16" s="1" t="s">
        <v>41</v>
      </c>
      <c r="D16" s="59">
        <v>72.989999999999995</v>
      </c>
      <c r="E16" s="60"/>
      <c r="F16" s="61">
        <f>SUM(D16:E16)</f>
        <v>72.989999999999995</v>
      </c>
      <c r="G16" s="62">
        <v>1</v>
      </c>
    </row>
    <row r="17" spans="1:7" s="63" customFormat="1" ht="19.5" thickBot="1" x14ac:dyDescent="0.35">
      <c r="A17" s="111" t="s">
        <v>67</v>
      </c>
      <c r="B17" s="44">
        <v>55</v>
      </c>
      <c r="C17" s="6" t="s">
        <v>42</v>
      </c>
      <c r="D17" s="112">
        <v>98.14</v>
      </c>
      <c r="E17" s="113">
        <v>5</v>
      </c>
      <c r="F17" s="114">
        <f t="shared" ref="F17" si="1">SUM(D17:E17)</f>
        <v>103.14</v>
      </c>
      <c r="G17" s="115">
        <v>2</v>
      </c>
    </row>
    <row r="19" spans="1:7" s="63" customFormat="1" ht="18.75" x14ac:dyDescent="0.3">
      <c r="A19" s="74"/>
      <c r="B19" s="75"/>
      <c r="C19" s="76"/>
      <c r="D19" s="75"/>
      <c r="E19" s="75"/>
      <c r="F19" s="75"/>
      <c r="G19" s="77"/>
    </row>
    <row r="20" spans="1:7" s="63" customFormat="1" ht="19.5" thickBot="1" x14ac:dyDescent="0.35">
      <c r="A20" s="74"/>
      <c r="B20" s="75"/>
      <c r="C20" s="76"/>
      <c r="D20" s="75"/>
      <c r="E20" s="75"/>
      <c r="F20" s="75"/>
      <c r="G20" s="77"/>
    </row>
    <row r="21" spans="1:7" s="63" customFormat="1" ht="18.75" x14ac:dyDescent="0.3">
      <c r="A21" s="104" t="s">
        <v>63</v>
      </c>
      <c r="B21" s="105" t="s">
        <v>8</v>
      </c>
      <c r="C21" s="106" t="s">
        <v>0</v>
      </c>
      <c r="D21" s="107" t="s">
        <v>58</v>
      </c>
      <c r="E21" s="108" t="s">
        <v>69</v>
      </c>
      <c r="F21" s="109" t="s">
        <v>9</v>
      </c>
      <c r="G21" s="110" t="s">
        <v>10</v>
      </c>
    </row>
    <row r="22" spans="1:7" s="63" customFormat="1" ht="18.75" x14ac:dyDescent="0.3">
      <c r="A22" s="58" t="s">
        <v>63</v>
      </c>
      <c r="B22" s="64">
        <v>35</v>
      </c>
      <c r="C22" s="65" t="s">
        <v>15</v>
      </c>
      <c r="D22" s="59">
        <v>64.400000000000006</v>
      </c>
      <c r="E22" s="60"/>
      <c r="F22" s="61">
        <f>SUM(D22:E22)</f>
        <v>64.400000000000006</v>
      </c>
      <c r="G22" s="62">
        <v>1</v>
      </c>
    </row>
    <row r="23" spans="1:7" s="63" customFormat="1" ht="18.75" x14ac:dyDescent="0.3">
      <c r="A23" s="58" t="s">
        <v>63</v>
      </c>
      <c r="B23" s="64">
        <v>40</v>
      </c>
      <c r="C23" s="65" t="s">
        <v>23</v>
      </c>
      <c r="D23" s="59">
        <v>72.89</v>
      </c>
      <c r="E23" s="60"/>
      <c r="F23" s="61">
        <f>SUM(D23:E23)</f>
        <v>72.89</v>
      </c>
      <c r="G23" s="62">
        <v>2</v>
      </c>
    </row>
    <row r="24" spans="1:7" s="63" customFormat="1" ht="18.75" x14ac:dyDescent="0.3">
      <c r="A24" s="58" t="s">
        <v>63</v>
      </c>
      <c r="B24" s="64">
        <v>46</v>
      </c>
      <c r="C24" s="65" t="s">
        <v>28</v>
      </c>
      <c r="D24" s="59">
        <v>73.25</v>
      </c>
      <c r="E24" s="60"/>
      <c r="F24" s="61">
        <f>SUM(D24:E24)</f>
        <v>73.25</v>
      </c>
      <c r="G24" s="62">
        <v>3</v>
      </c>
    </row>
    <row r="25" spans="1:7" s="63" customFormat="1" ht="18.75" x14ac:dyDescent="0.3">
      <c r="A25" s="58" t="s">
        <v>63</v>
      </c>
      <c r="B25" s="64">
        <v>44</v>
      </c>
      <c r="C25" s="65" t="s">
        <v>26</v>
      </c>
      <c r="D25" s="59">
        <v>69.989999999999995</v>
      </c>
      <c r="E25" s="60">
        <v>5</v>
      </c>
      <c r="F25" s="61">
        <f>SUM(D25:E25)</f>
        <v>74.989999999999995</v>
      </c>
      <c r="G25" s="62">
        <v>4</v>
      </c>
    </row>
    <row r="26" spans="1:7" s="63" customFormat="1" ht="19.5" thickBot="1" x14ac:dyDescent="0.35">
      <c r="A26" s="111" t="s">
        <v>63</v>
      </c>
      <c r="B26" s="116">
        <v>34</v>
      </c>
      <c r="C26" s="117" t="s">
        <v>18</v>
      </c>
      <c r="D26" s="112" t="s">
        <v>72</v>
      </c>
      <c r="E26" s="113"/>
      <c r="F26" s="114">
        <f t="shared" ref="F26" si="2">SUM(D26:E26)</f>
        <v>0</v>
      </c>
      <c r="G26" s="115"/>
    </row>
    <row r="27" spans="1:7" s="63" customFormat="1" ht="18.75" x14ac:dyDescent="0.3">
      <c r="A27" s="74"/>
      <c r="B27" s="75"/>
      <c r="C27" s="76"/>
      <c r="D27" s="75"/>
      <c r="E27" s="75"/>
      <c r="F27" s="75"/>
      <c r="G27" s="77"/>
    </row>
    <row r="28" spans="1:7" s="63" customFormat="1" ht="19.5" thickBot="1" x14ac:dyDescent="0.35">
      <c r="G28" s="78"/>
    </row>
    <row r="29" spans="1:7" s="63" customFormat="1" ht="18.75" x14ac:dyDescent="0.3">
      <c r="A29" s="104" t="s">
        <v>66</v>
      </c>
      <c r="B29" s="105" t="s">
        <v>8</v>
      </c>
      <c r="C29" s="106" t="s">
        <v>0</v>
      </c>
      <c r="D29" s="107" t="s">
        <v>58</v>
      </c>
      <c r="E29" s="108" t="s">
        <v>69</v>
      </c>
      <c r="F29" s="109" t="s">
        <v>9</v>
      </c>
      <c r="G29" s="110" t="s">
        <v>10</v>
      </c>
    </row>
    <row r="30" spans="1:7" s="63" customFormat="1" ht="18.75" x14ac:dyDescent="0.3">
      <c r="A30" s="58" t="s">
        <v>66</v>
      </c>
      <c r="B30" s="64">
        <v>24</v>
      </c>
      <c r="C30" s="65" t="s">
        <v>39</v>
      </c>
      <c r="D30" s="59">
        <v>67.319999999999993</v>
      </c>
      <c r="E30" s="60"/>
      <c r="F30" s="61">
        <f>SUM(D30:E30)</f>
        <v>67.319999999999993</v>
      </c>
      <c r="G30" s="62">
        <v>1</v>
      </c>
    </row>
    <row r="31" spans="1:7" s="63" customFormat="1" ht="18.75" x14ac:dyDescent="0.3">
      <c r="A31" s="58" t="s">
        <v>66</v>
      </c>
      <c r="B31" s="64">
        <v>22</v>
      </c>
      <c r="C31" s="65" t="s">
        <v>45</v>
      </c>
      <c r="D31" s="59">
        <v>62.98</v>
      </c>
      <c r="E31" s="60">
        <v>5</v>
      </c>
      <c r="F31" s="61">
        <f>SUM(D31:E31)</f>
        <v>67.97999999999999</v>
      </c>
      <c r="G31" s="62">
        <v>2</v>
      </c>
    </row>
    <row r="32" spans="1:7" s="63" customFormat="1" ht="18.75" x14ac:dyDescent="0.3">
      <c r="A32" s="58" t="s">
        <v>66</v>
      </c>
      <c r="B32" s="64">
        <v>21</v>
      </c>
      <c r="C32" s="65" t="s">
        <v>44</v>
      </c>
      <c r="D32" s="59">
        <v>71.58</v>
      </c>
      <c r="E32" s="60"/>
      <c r="F32" s="61">
        <f>SUM(D32:E32)</f>
        <v>71.58</v>
      </c>
      <c r="G32" s="62">
        <v>3</v>
      </c>
    </row>
    <row r="33" spans="1:7" s="63" customFormat="1" ht="19.5" thickBot="1" x14ac:dyDescent="0.35">
      <c r="A33" s="111" t="s">
        <v>66</v>
      </c>
      <c r="B33" s="116">
        <v>15</v>
      </c>
      <c r="C33" s="117" t="s">
        <v>71</v>
      </c>
      <c r="D33" s="112">
        <v>78.900000000000006</v>
      </c>
      <c r="E33" s="113"/>
      <c r="F33" s="114">
        <f>SUM(D33:E33)</f>
        <v>78.900000000000006</v>
      </c>
      <c r="G33" s="115">
        <v>4</v>
      </c>
    </row>
    <row r="34" spans="1:7" s="63" customFormat="1" ht="18.75" x14ac:dyDescent="0.3"/>
    <row r="35" spans="1:7" s="63" customFormat="1" ht="18.75" x14ac:dyDescent="0.3"/>
    <row r="42" spans="1:7" s="63" customFormat="1" ht="18.75" x14ac:dyDescent="0.3"/>
    <row r="43" spans="1:7" s="63" customFormat="1" ht="18.75" x14ac:dyDescent="0.3"/>
    <row r="54" s="63" customFormat="1" ht="18.75" x14ac:dyDescent="0.3"/>
    <row r="55" s="63" customFormat="1" ht="18.75" x14ac:dyDescent="0.3"/>
    <row r="56" s="63" customFormat="1" ht="18.75" x14ac:dyDescent="0.3"/>
    <row r="57" s="63" customFormat="1" ht="18.75" x14ac:dyDescent="0.3"/>
    <row r="58" s="63" customFormat="1" ht="18.75" x14ac:dyDescent="0.3"/>
  </sheetData>
  <sortState ref="A29:G32">
    <sortCondition ref="G29:G32"/>
  </sortState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Manche 1 en 2</vt:lpstr>
      <vt:lpstr>Finale</vt:lpstr>
      <vt:lpstr>Blad1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Poelman</dc:creator>
  <cp:lastModifiedBy>Poelman</cp:lastModifiedBy>
  <cp:lastPrinted>2012-12-01T19:54:38Z</cp:lastPrinted>
  <dcterms:created xsi:type="dcterms:W3CDTF">2012-11-16T12:56:57Z</dcterms:created>
  <dcterms:modified xsi:type="dcterms:W3CDTF">2012-12-02T12:50:05Z</dcterms:modified>
</cp:coreProperties>
</file>